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619E2014-85EA-4BCF-8B1C-C44C1B5F179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  <sheet name="Promet članov" sheetId="9" r:id="rId9"/>
    <sheet name="Posli članov" sheetId="10" r:id="rId10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<sst xmlns="http://schemas.openxmlformats.org/spreadsheetml/2006/main" count="515" uniqueCount="171">
  <si>
    <t>Ljubljanska borza - borzni trg</t>
  </si>
  <si>
    <t>Statistično poročilo</t>
  </si>
  <si>
    <t>2020-06-01 - 2020-06-30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</si>
  <si>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</si>
  <si>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</si>
  <si>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</si>
  <si>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</si>
  <si>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</si>
  <si>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</si>
  <si>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</si>
  <si>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</si>
  <si>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</si>
  <si>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</si>
  <si>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</si>
  <si>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</si>
  <si>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</si>
  <si>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</si>
  <si>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</si>
  <si>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</si>
  <si>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</si>
  <si>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</si>
  <si>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</si>
  <si>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</si>
  <si>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</si>
  <si>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</si>
  <si>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</si>
  <si>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</si>
  <si>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</si>
  <si>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</si>
  <si>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</si>
  <si>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</si>
  <si>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</si>
  <si>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</si>
  <si>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</si>
  <si>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</si>
  <si>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</si>
  <si>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</si>
  <si>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</si>
  <si>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</si>
  <si>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</si>
  <si>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</si>
  <si>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</si>
  <si>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</si>
  <si>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</si>
  <si>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</si>
  <si>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</si>
  <si>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</si>
  <si>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</si>
  <si>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</si>
  <si>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</si>
  <si>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</si>
  <si>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</si>
  <si>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</si>
  <si>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</si>
  <si>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LKPG</t>
  </si>
  <si>
    <t>SI0031101346</t>
  </si>
  <si>
    <t>Luka Koper d.d.</t>
  </si>
  <si>
    <t>A</t>
  </si>
  <si>
    <t>CICG</t>
  </si>
  <si>
    <t>SI0031103805</t>
  </si>
  <si>
    <t>Cinkarna Celje d.d.</t>
  </si>
  <si>
    <t>B</t>
  </si>
  <si>
    <t>KRKG</t>
  </si>
  <si>
    <t>SI0031102120</t>
  </si>
  <si>
    <t>Krka d.d.</t>
  </si>
  <si>
    <t>NLBR</t>
  </si>
  <si>
    <t>SI0021117344</t>
  </si>
  <si>
    <t>NLB d.d.</t>
  </si>
  <si>
    <t>TLSG</t>
  </si>
  <si>
    <t>SI0031104290</t>
  </si>
  <si>
    <t>Telekom Slovenije d.d.</t>
  </si>
  <si>
    <t>PPDT</t>
  </si>
  <si>
    <t>SI0021200884</t>
  </si>
  <si>
    <t>Skupina Prva d.d.</t>
  </si>
  <si>
    <t>SALR</t>
  </si>
  <si>
    <t>SI0031110453</t>
  </si>
  <si>
    <t>Salus d.d.</t>
  </si>
  <si>
    <t>PETG</t>
  </si>
  <si>
    <t>SI0031102153</t>
  </si>
  <si>
    <t>Petrol d.d.</t>
  </si>
  <si>
    <t>\</t>
  </si>
  <si>
    <t>Top 10 delnic z najvišjim padcem tečaja</t>
  </si>
  <si>
    <t>UKIG</t>
  </si>
  <si>
    <t>SI0031108994</t>
  </si>
  <si>
    <t>Unior d.d.</t>
  </si>
  <si>
    <t>KDHR</t>
  </si>
  <si>
    <t>SI0031110461</t>
  </si>
  <si>
    <t>KD Group d.d.</t>
  </si>
  <si>
    <t>MTSG</t>
  </si>
  <si>
    <t>SI0031103706</t>
  </si>
  <si>
    <t>Kompas Shop d.d.</t>
  </si>
  <si>
    <t>DATG</t>
  </si>
  <si>
    <t>SI0031117433</t>
  </si>
  <si>
    <t>Datalab d.d.</t>
  </si>
  <si>
    <t>ZVTG</t>
  </si>
  <si>
    <t>SI0021111651</t>
  </si>
  <si>
    <t>Zavarovalnica Triglav d.d.</t>
  </si>
  <si>
    <t>MKOG</t>
  </si>
  <si>
    <t>SI0031101304</t>
  </si>
  <si>
    <t>Melamin d.d.</t>
  </si>
  <si>
    <t>MELR</t>
  </si>
  <si>
    <t>SI0031100082</t>
  </si>
  <si>
    <t>Mercator d.d.</t>
  </si>
  <si>
    <t>Top 10 najprometnejših delnic</t>
  </si>
  <si>
    <t>POSR</t>
  </si>
  <si>
    <t>SI0021110513</t>
  </si>
  <si>
    <t>Sava Re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</si>
  <si>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</si>
  <si>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</si>
  <si>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</si>
  <si>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</si>
  <si>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</si>
  <si>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</si>
  <si>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</si>
  <si>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</si>
  <si>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</si>
  <si>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</si>
  <si>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</si>
  <si>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</si>
  <si>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</si>
  <si>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</si>
  <si>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IEKG</t>
  </si>
  <si>
    <t>SI0031100090</t>
  </si>
  <si>
    <t>Intereuropa d.d.</t>
  </si>
  <si>
    <t>KSFR</t>
  </si>
  <si>
    <t>SI0021113855</t>
  </si>
  <si>
    <t>KS Nalozbe d.d.</t>
  </si>
  <si>
    <t>AUCT</t>
  </si>
  <si>
    <t>SKDR</t>
  </si>
  <si>
    <t>SI0031110164</t>
  </si>
  <si>
    <t>KD d.d.</t>
  </si>
  <si>
    <t>ST1R</t>
  </si>
  <si>
    <t>SI0021112105</t>
  </si>
  <si>
    <t>Hram Holding d.d.</t>
  </si>
  <si>
    <t>VHDR</t>
  </si>
  <si>
    <t>SI0021111313</t>
  </si>
  <si>
    <t>Vipa Holding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</si>
  <si>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</si>
  <si>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</si>
  <si>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</si>
  <si>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</si>
  <si>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</si>
  <si>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</si>
  <si>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</si>
  <si>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</si>
  <si>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</si>
  <si>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</si>
  <si>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</si>
  <si>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</si>
  <si>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</si>
  <si>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</si>
  <si>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</si>
  <si>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</si>
  <si>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</si>
  <si>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</si>
  <si>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</si>
  <si>
    <t>Član</t>
  </si>
  <si>
    <t>Skupaj</t>
  </si>
  <si>
    <t>Rang</t>
  </si>
  <si>
    <r>
      <t xml:space="preserve">Promet
</t>
    </r>
    <r>
      <rPr>
        <sz val="7"/>
        <color rgb="FF000000"/>
        <rFont val="Tahoma"/>
      </rPr>
      <t>(s svežnji)</t>
    </r>
  </si>
  <si>
    <t>Delež (%)</t>
  </si>
  <si>
    <t>INTERKAPITAL VRIJEDNOSNI PAPIRI D.O.O.</t>
  </si>
  <si>
    <t>WOOD &amp; COMPANY FINANCIAL SERVICES, A.S.</t>
  </si>
  <si>
    <t>BKS BANK AG, BANCNA PODRUZNICA</t>
  </si>
  <si>
    <t>ILIRIKA BORZNO POSREDNISKA HISA, D. D.</t>
  </si>
  <si>
    <t>NOVA LJUBLJANSKA BANKA, D. D.</t>
  </si>
  <si>
    <t>NOVA KREDITNA BANKA MARIBOR, D. D.</t>
  </si>
  <si>
    <t>SKB BANKA, D. D.</t>
  </si>
  <si>
    <t>RAIFFEISEN CENTROBANK AG</t>
  </si>
  <si>
    <t>ERSTE GROUP BANK AG</t>
  </si>
  <si>
    <r>
      <t xml:space="preserve">Posli
</t>
    </r>
    <r>
      <rPr>
        <sz val="7"/>
        <color rgb="FF000000"/>
        <rFont val="Tahoma"/>
      </rPr>
      <t>(s svežnji)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</si>
</sst>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142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0" fontId="0" fillId="2" borderId="0" xfId="0" applyFill="1" applyProtection="1"/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right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 applyProtection="1">
      <alignment horizontal="left" vertical="top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127" t="s">
        <v>3</v>
      </c>
      <c r="B17" s="127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 t="s">
        <v>11</v>
      </c>
    </row>
    <row r="27" spans="1:3" ht="10.5" customHeight="1" x14ac:dyDescent="0.2">
      <c r="A27" s="4" t="s">
        <v>12</v>
      </c>
    </row>
    <row r="32" spans="1:3" ht="10.5" customHeight="1" x14ac:dyDescent="0.2">
      <c r="A32" s="128" t="s">
        <v>13</v>
      </c>
      <c r="B32" s="128"/>
    </row>
    <row r="33" spans="1:1" ht="10.5" customHeight="1" x14ac:dyDescent="0.2">
      <c r="A33" s="6" t="s">
        <v>14</v>
      </c>
    </row>
    <row r="34" spans="1:1" ht="10.5" customHeight="1" x14ac:dyDescent="0.2">
      <c r="A34" s="1" t="s">
        <v>15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  <hyperlink ref="A26" location="'Promet članov'!A1" display="Promet članov" xr:uid="{00000000-0004-0000-0000-000008000000}"/>
    <hyperlink ref="A27" location="'Posli članov'!A1" display="Posli članov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40" zoomScaleNormal="140" workbookViewId="0">
      <selection sqref="A1:A2"/>
    </sheetView>
  </sheetViews>
  <sheetFormatPr defaultColWidth="9.140625" defaultRowHeight="12.75" customHeight="1" x14ac:dyDescent="0.2"/>
  <cols>
    <col min="1" max="1" width="38.5703125" style="109" customWidth="1"/>
    <col min="2" max="2" width="7.140625" style="109" customWidth="1"/>
    <col min="3" max="4" width="9.140625" style="109"/>
    <col min="5" max="5" width="7.140625" style="109" customWidth="1"/>
    <col min="6" max="7" width="9.140625" style="109"/>
    <col min="8" max="8" width="7.140625" style="109" customWidth="1"/>
    <col min="9" max="10" width="9.140625" style="109"/>
    <col min="11" max="11" width="7.140625" style="109" customWidth="1"/>
  </cols>
  <sheetData>
    <row r="1" spans="1:13" ht="12.75" customHeight="1" x14ac:dyDescent="0.2">
      <c r="A1" s="137" t="s">
        <v>156</v>
      </c>
      <c r="B1" s="139" t="s">
        <v>19</v>
      </c>
      <c r="C1" s="140"/>
      <c r="D1" s="141"/>
      <c r="E1" s="139" t="s">
        <v>23</v>
      </c>
      <c r="F1" s="140"/>
      <c r="G1" s="141"/>
      <c r="H1" s="139" t="s">
        <v>20</v>
      </c>
      <c r="I1" s="140"/>
      <c r="J1" s="141"/>
      <c r="K1" s="139" t="s">
        <v>157</v>
      </c>
      <c r="L1" s="140"/>
      <c r="M1" s="141"/>
    </row>
    <row r="2" spans="1:13" ht="21" customHeight="1" x14ac:dyDescent="0.2">
      <c r="A2" s="138"/>
      <c r="B2" s="122" t="s">
        <v>158</v>
      </c>
      <c r="C2" s="123" t="s">
        <v>170</v>
      </c>
      <c r="D2" s="124" t="s">
        <v>160</v>
      </c>
      <c r="E2" s="122" t="s">
        <v>158</v>
      </c>
      <c r="F2" s="123" t="s">
        <v>170</v>
      </c>
      <c r="G2" s="124" t="s">
        <v>160</v>
      </c>
      <c r="H2" s="122" t="s">
        <v>158</v>
      </c>
      <c r="I2" s="123" t="s">
        <v>170</v>
      </c>
      <c r="J2" s="124" t="s">
        <v>160</v>
      </c>
      <c r="K2" s="122" t="s">
        <v>158</v>
      </c>
      <c r="L2" s="123" t="s">
        <v>170</v>
      </c>
      <c r="M2" s="124" t="s">
        <v>160</v>
      </c>
    </row>
    <row r="3" spans="1:13" ht="12.75" customHeight="1" x14ac:dyDescent="0.2">
      <c r="A3" s="110" t="s">
        <v>163</v>
      </c>
      <c r="B3" s="111">
        <v>1</v>
      </c>
      <c r="C3" s="114">
        <v>1904</v>
      </c>
      <c r="D3" s="112">
        <v>31.81</v>
      </c>
      <c r="E3" s="111"/>
      <c r="F3" s="114"/>
      <c r="G3" s="112"/>
      <c r="H3" s="111">
        <v>2</v>
      </c>
      <c r="I3" s="114">
        <v>1</v>
      </c>
      <c r="J3" s="112">
        <v>6.25</v>
      </c>
      <c r="K3" s="111">
        <v>1</v>
      </c>
      <c r="L3" s="114">
        <v>1905</v>
      </c>
      <c r="M3" s="112">
        <v>31.74</v>
      </c>
    </row>
    <row r="4" spans="1:13" ht="12.75" customHeight="1" x14ac:dyDescent="0.2">
      <c r="A4" s="110" t="s">
        <v>164</v>
      </c>
      <c r="B4" s="111">
        <v>2</v>
      </c>
      <c r="C4" s="114">
        <v>1114</v>
      </c>
      <c r="D4" s="112">
        <v>18.61</v>
      </c>
      <c r="E4" s="111"/>
      <c r="F4" s="114"/>
      <c r="G4" s="112"/>
      <c r="H4" s="111">
        <v>3</v>
      </c>
      <c r="I4" s="114">
        <v>1</v>
      </c>
      <c r="J4" s="112">
        <v>6.25</v>
      </c>
      <c r="K4" s="111">
        <v>2</v>
      </c>
      <c r="L4" s="114">
        <v>1115</v>
      </c>
      <c r="M4" s="112">
        <v>18.579999999999998</v>
      </c>
    </row>
    <row r="5" spans="1:13" ht="12.75" customHeight="1" x14ac:dyDescent="0.2">
      <c r="A5" s="110" t="s">
        <v>161</v>
      </c>
      <c r="B5" s="111">
        <v>3</v>
      </c>
      <c r="C5" s="114">
        <v>858</v>
      </c>
      <c r="D5" s="112">
        <v>14.33</v>
      </c>
      <c r="E5" s="111"/>
      <c r="F5" s="114"/>
      <c r="G5" s="112"/>
      <c r="H5" s="111"/>
      <c r="I5" s="114"/>
      <c r="J5" s="112"/>
      <c r="K5" s="111">
        <v>3</v>
      </c>
      <c r="L5" s="114">
        <v>858</v>
      </c>
      <c r="M5" s="112">
        <v>14.3</v>
      </c>
    </row>
    <row r="6" spans="1:13" ht="12.75" customHeight="1" x14ac:dyDescent="0.2">
      <c r="A6" s="110" t="s">
        <v>162</v>
      </c>
      <c r="B6" s="111">
        <v>4</v>
      </c>
      <c r="C6" s="114">
        <v>742</v>
      </c>
      <c r="D6" s="112">
        <v>12.4</v>
      </c>
      <c r="E6" s="111"/>
      <c r="F6" s="114"/>
      <c r="G6" s="112"/>
      <c r="H6" s="111"/>
      <c r="I6" s="114"/>
      <c r="J6" s="112"/>
      <c r="K6" s="111">
        <v>4</v>
      </c>
      <c r="L6" s="114">
        <v>742</v>
      </c>
      <c r="M6" s="112">
        <v>12.36</v>
      </c>
    </row>
    <row r="7" spans="1:13" ht="12.75" customHeight="1" x14ac:dyDescent="0.2">
      <c r="A7" s="110" t="s">
        <v>165</v>
      </c>
      <c r="B7" s="111">
        <v>5</v>
      </c>
      <c r="C7" s="114">
        <v>678</v>
      </c>
      <c r="D7" s="112">
        <v>11.33</v>
      </c>
      <c r="E7" s="111"/>
      <c r="F7" s="114"/>
      <c r="G7" s="112"/>
      <c r="H7" s="111">
        <v>1</v>
      </c>
      <c r="I7" s="114">
        <v>13</v>
      </c>
      <c r="J7" s="112">
        <v>81.25</v>
      </c>
      <c r="K7" s="111">
        <v>5</v>
      </c>
      <c r="L7" s="114">
        <v>691</v>
      </c>
      <c r="M7" s="112">
        <v>11.51</v>
      </c>
    </row>
    <row r="8" spans="1:13" ht="12.75" customHeight="1" x14ac:dyDescent="0.2">
      <c r="A8" s="110" t="s">
        <v>166</v>
      </c>
      <c r="B8" s="111">
        <v>6</v>
      </c>
      <c r="C8" s="114">
        <v>258</v>
      </c>
      <c r="D8" s="112">
        <v>4.3099999999999996</v>
      </c>
      <c r="E8" s="111"/>
      <c r="F8" s="114"/>
      <c r="G8" s="112"/>
      <c r="H8" s="111"/>
      <c r="I8" s="114"/>
      <c r="J8" s="112"/>
      <c r="K8" s="111">
        <v>6</v>
      </c>
      <c r="L8" s="114">
        <v>258</v>
      </c>
      <c r="M8" s="112">
        <v>4.3</v>
      </c>
    </row>
    <row r="9" spans="1:13" ht="12.75" customHeight="1" x14ac:dyDescent="0.2">
      <c r="A9" s="110" t="s">
        <v>168</v>
      </c>
      <c r="B9" s="111">
        <v>7</v>
      </c>
      <c r="C9" s="114">
        <v>222</v>
      </c>
      <c r="D9" s="112">
        <v>3.71</v>
      </c>
      <c r="E9" s="111"/>
      <c r="F9" s="114"/>
      <c r="G9" s="112"/>
      <c r="H9" s="111"/>
      <c r="I9" s="114"/>
      <c r="J9" s="112"/>
      <c r="K9" s="111">
        <v>7</v>
      </c>
      <c r="L9" s="114">
        <v>222</v>
      </c>
      <c r="M9" s="112">
        <v>3.7</v>
      </c>
    </row>
    <row r="10" spans="1:13" ht="12.75" customHeight="1" x14ac:dyDescent="0.2">
      <c r="A10" s="110" t="s">
        <v>167</v>
      </c>
      <c r="B10" s="111">
        <v>8</v>
      </c>
      <c r="C10" s="114">
        <v>152</v>
      </c>
      <c r="D10" s="112">
        <v>2.54</v>
      </c>
      <c r="E10" s="111"/>
      <c r="F10" s="114"/>
      <c r="G10" s="112"/>
      <c r="H10" s="111">
        <v>4</v>
      </c>
      <c r="I10" s="114">
        <v>1</v>
      </c>
      <c r="J10" s="112">
        <v>6.25</v>
      </c>
      <c r="K10" s="111">
        <v>8</v>
      </c>
      <c r="L10" s="114">
        <v>153</v>
      </c>
      <c r="M10" s="112">
        <v>2.5499999999999998</v>
      </c>
    </row>
    <row r="11" spans="1:13" ht="12.75" customHeight="1" x14ac:dyDescent="0.2">
      <c r="A11" s="110" t="s">
        <v>169</v>
      </c>
      <c r="B11" s="111">
        <v>9</v>
      </c>
      <c r="C11" s="114">
        <v>58</v>
      </c>
      <c r="D11" s="112">
        <v>0.97</v>
      </c>
      <c r="E11" s="111"/>
      <c r="F11" s="114"/>
      <c r="G11" s="112"/>
      <c r="H11" s="111"/>
      <c r="I11" s="114"/>
      <c r="J11" s="112"/>
      <c r="K11" s="111">
        <v>9</v>
      </c>
      <c r="L11" s="114">
        <v>58</v>
      </c>
      <c r="M11" s="112">
        <v>0.97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&amp;L&amp;"Tahoma,Regular"&amp;12Posli članov&amp;R&amp;"Arial,Bold"Ljubljana Stock Exchange – Borzni trg</oddHeader>
    <oddFooter>&amp;L&amp;D&amp;CPage &amp;P of &amp;N</oddFooter>
    <evenHeader>&amp;L&amp;"Tahoma,Regular"&amp;12Posli članov&amp;R&amp;"Arial,Bold"Ljubljana Stock Exchange – Borzni trg</evenHeader>
    <evenFooter>&amp;L&amp;D&amp;CPage &amp;P of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40625" defaultRowHeight="10.5" customHeight="1" x14ac:dyDescent="0.2"/>
  <cols>
    <col min="1" max="1" width="24.42578125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16</v>
      </c>
      <c r="C1" s="9" t="s">
        <v>17</v>
      </c>
    </row>
    <row r="2" spans="1:5" ht="10.5" customHeight="1" x14ac:dyDescent="0.2">
      <c r="A2" s="125" t="s">
        <v>18</v>
      </c>
      <c r="B2" s="11">
        <f>SUM(B3:B7)</f>
        <v>38532418.850000001</v>
      </c>
      <c r="C2" s="11">
        <f>SUM(C3:C7)</f>
        <v>231334351.51000002</v>
      </c>
      <c r="E2" s="12"/>
    </row>
    <row r="3" spans="1:5" ht="10.5" customHeight="1" x14ac:dyDescent="0.2">
      <c r="A3" s="13" t="s">
        <v>19</v>
      </c>
      <c r="B3" s="14">
        <v>38528587.25</v>
      </c>
      <c r="C3" s="14">
        <v>229510877.65000001</v>
      </c>
    </row>
    <row r="4" spans="1:5" ht="10.5" customHeight="1" x14ac:dyDescent="0.2">
      <c r="A4" s="13" t="s">
        <v>20</v>
      </c>
      <c r="B4" s="14">
        <v>3831.6</v>
      </c>
      <c r="C4" s="14">
        <v>1823473.86</v>
      </c>
      <c r="E4" s="12"/>
    </row>
    <row r="5" spans="1:5" ht="10.5" customHeight="1" x14ac:dyDescent="0.2">
      <c r="A5" s="13" t="s">
        <v>21</v>
      </c>
      <c r="B5" s="14">
        <v>0</v>
      </c>
      <c r="C5" s="14">
        <v>0</v>
      </c>
      <c r="E5" s="12"/>
    </row>
    <row r="6" spans="1:5" ht="10.5" customHeight="1" x14ac:dyDescent="0.2">
      <c r="A6" s="13" t="s">
        <v>22</v>
      </c>
      <c r="B6" s="14">
        <v>0</v>
      </c>
      <c r="C6" s="14">
        <v>0</v>
      </c>
      <c r="E6" s="12"/>
    </row>
    <row r="7" spans="1:5" ht="10.5" customHeight="1" x14ac:dyDescent="0.2">
      <c r="A7" s="13" t="s">
        <v>23</v>
      </c>
      <c r="B7" s="14">
        <v>0</v>
      </c>
      <c r="C7" s="14">
        <v>0</v>
      </c>
      <c r="E7" s="12"/>
    </row>
    <row r="8" spans="1:5" ht="10.5" customHeight="1" x14ac:dyDescent="0.2">
      <c r="A8" s="10" t="s">
        <v>24</v>
      </c>
      <c r="B8" s="11">
        <v>856680</v>
      </c>
      <c r="C8" s="11">
        <v>11147634.4</v>
      </c>
      <c r="E8" s="12"/>
    </row>
    <row r="9" spans="1:5" ht="10.5" customHeight="1" x14ac:dyDescent="0.2">
      <c r="A9" s="10" t="s">
        <v>25</v>
      </c>
      <c r="B9" s="11">
        <v>0</v>
      </c>
      <c r="C9" s="11">
        <v>0</v>
      </c>
      <c r="E9" s="12"/>
    </row>
    <row r="10" spans="1:5" ht="10.5" customHeight="1" x14ac:dyDescent="0.2">
      <c r="A10" s="15" t="s">
        <v>26</v>
      </c>
      <c r="B10" s="16">
        <f>SUM(B3:B9)</f>
        <v>39389098.850000001</v>
      </c>
      <c r="C10" s="16">
        <f>SUM(C3:C9)</f>
        <v>242481985.91000003</v>
      </c>
      <c r="E10" s="12"/>
    </row>
    <row r="11" spans="1:5" ht="27" customHeight="1" x14ac:dyDescent="0.2"/>
    <row r="13" spans="1:5" s="20" customFormat="1" ht="30" customHeight="1" x14ac:dyDescent="0.15">
      <c r="A13" s="18"/>
      <c r="B13" s="19" t="s">
        <v>27</v>
      </c>
      <c r="C13" s="19" t="s">
        <v>28</v>
      </c>
      <c r="D13" s="19" t="s">
        <v>29</v>
      </c>
      <c r="E13" s="19" t="s">
        <v>30</v>
      </c>
    </row>
    <row r="14" spans="1:5" s="20" customFormat="1" ht="10.5" customHeight="1" x14ac:dyDescent="0.15">
      <c r="A14" s="10" t="s">
        <v>31</v>
      </c>
      <c r="B14" s="11">
        <f>SUM(B16:B21)</f>
        <v>38532418.850000001</v>
      </c>
      <c r="C14" s="11">
        <f>SUM(C16:C21)</f>
        <v>640699</v>
      </c>
      <c r="D14" s="11">
        <f>SUM(D16:D21)</f>
        <v>2999</v>
      </c>
      <c r="E14" s="11">
        <f>SUM(E16:E21)</f>
        <v>39862773489.529999</v>
      </c>
    </row>
    <row r="15" spans="1:5" ht="10.5" customHeight="1" x14ac:dyDescent="0.2">
      <c r="A15" s="10" t="s">
        <v>19</v>
      </c>
      <c r="B15" s="11">
        <f>SUM(B16:B17)</f>
        <v>38528587.25</v>
      </c>
      <c r="C15" s="11">
        <f>SUM(C16:C17)</f>
        <v>636979</v>
      </c>
      <c r="D15" s="11">
        <f>SUM(D16:D17)</f>
        <v>2991</v>
      </c>
      <c r="E15" s="11">
        <f>SUM(E16:E17)</f>
        <v>6525290748.9900007</v>
      </c>
    </row>
    <row r="16" spans="1:5" ht="10.5" customHeight="1" x14ac:dyDescent="0.2">
      <c r="A16" s="13" t="s">
        <v>32</v>
      </c>
      <c r="B16" s="14">
        <v>36081731.670000002</v>
      </c>
      <c r="C16" s="14">
        <v>609736</v>
      </c>
      <c r="D16" s="14">
        <v>2660</v>
      </c>
      <c r="E16" s="14">
        <v>5775849486.0200005</v>
      </c>
    </row>
    <row r="17" spans="1:5" s="20" customFormat="1" ht="10.5" customHeight="1" x14ac:dyDescent="0.15">
      <c r="A17" s="13" t="s">
        <v>33</v>
      </c>
      <c r="B17" s="14">
        <v>2446855.58</v>
      </c>
      <c r="C17" s="14">
        <v>27243</v>
      </c>
      <c r="D17" s="14">
        <v>331</v>
      </c>
      <c r="E17" s="14">
        <v>749441262.97000003</v>
      </c>
    </row>
    <row r="18" spans="1:5" s="20" customFormat="1" ht="10.5" customHeight="1" x14ac:dyDescent="0.15">
      <c r="A18" s="10" t="s">
        <v>20</v>
      </c>
      <c r="B18" s="11">
        <v>3831.6</v>
      </c>
      <c r="C18" s="11">
        <v>3720</v>
      </c>
      <c r="D18" s="11">
        <v>8</v>
      </c>
      <c r="E18" s="11">
        <v>32060836202.540001</v>
      </c>
    </row>
    <row r="19" spans="1:5" ht="10.5" customHeight="1" x14ac:dyDescent="0.2">
      <c r="A19" s="10" t="s">
        <v>21</v>
      </c>
      <c r="B19" s="11">
        <v>0</v>
      </c>
      <c r="C19" s="11">
        <v>0</v>
      </c>
      <c r="D19" s="11">
        <v>0</v>
      </c>
      <c r="E19" s="11">
        <v>27846538</v>
      </c>
    </row>
    <row r="20" spans="1:5" ht="10.5" customHeight="1" x14ac:dyDescent="0.2">
      <c r="A20" s="81" t="s">
        <v>22</v>
      </c>
      <c r="B20" s="11">
        <v>0</v>
      </c>
      <c r="C20" s="11">
        <v>0</v>
      </c>
      <c r="D20" s="11">
        <v>0</v>
      </c>
      <c r="E20" s="11">
        <v>1248800000</v>
      </c>
    </row>
    <row r="21" spans="1:5" ht="10.5" customHeight="1" x14ac:dyDescent="0.2">
      <c r="A21" s="115" t="s">
        <v>23</v>
      </c>
      <c r="B21" s="16">
        <v>0</v>
      </c>
      <c r="C21" s="16">
        <v>0</v>
      </c>
      <c r="D21" s="16">
        <v>0</v>
      </c>
      <c r="E21" s="16">
        <v>0</v>
      </c>
    </row>
    <row r="22" spans="1:5" ht="28.5" customHeight="1" x14ac:dyDescent="0.2">
      <c r="E22" s="22"/>
    </row>
    <row r="23" spans="1:5" ht="23.25" customHeight="1" x14ac:dyDescent="0.2">
      <c r="A23" s="18"/>
      <c r="B23" s="19" t="s">
        <v>34</v>
      </c>
    </row>
    <row r="24" spans="1:5" ht="10.5" customHeight="1" x14ac:dyDescent="0.2">
      <c r="A24" s="23" t="s">
        <v>35</v>
      </c>
      <c r="B24" s="24">
        <v>8</v>
      </c>
    </row>
    <row r="25" spans="1:5" ht="10.5" customHeight="1" x14ac:dyDescent="0.2">
      <c r="A25" s="23" t="s">
        <v>36</v>
      </c>
      <c r="B25" s="24">
        <v>7</v>
      </c>
    </row>
    <row r="26" spans="1:5" ht="10.5" customHeight="1" x14ac:dyDescent="0.2">
      <c r="A26" s="25" t="s">
        <v>37</v>
      </c>
      <c r="B26" s="21">
        <v>6</v>
      </c>
    </row>
    <row r="28" spans="1:5" ht="16.5" customHeight="1" x14ac:dyDescent="0.2"/>
    <row r="29" spans="1:5" ht="27" customHeight="1" x14ac:dyDescent="0.2">
      <c r="A29" s="18"/>
      <c r="B29" s="19" t="s">
        <v>38</v>
      </c>
    </row>
    <row r="30" spans="1:5" ht="15.75" customHeight="1" x14ac:dyDescent="0.2">
      <c r="A30" s="10" t="s">
        <v>19</v>
      </c>
      <c r="B30" s="26">
        <f>SUM(B31:B32)</f>
        <v>29</v>
      </c>
      <c r="D30" s="20"/>
    </row>
    <row r="31" spans="1:5" ht="10.5" customHeight="1" x14ac:dyDescent="0.2">
      <c r="A31" s="13" t="s">
        <v>32</v>
      </c>
      <c r="B31" s="27">
        <v>9</v>
      </c>
    </row>
    <row r="32" spans="1:5" ht="10.5" customHeight="1" x14ac:dyDescent="0.2">
      <c r="A32" s="13" t="s">
        <v>33</v>
      </c>
      <c r="B32" s="27">
        <v>20</v>
      </c>
      <c r="D32" s="28"/>
    </row>
    <row r="33" spans="1:2" ht="10.5" customHeight="1" x14ac:dyDescent="0.2">
      <c r="A33" s="10" t="s">
        <v>20</v>
      </c>
      <c r="B33" s="79">
        <v>32</v>
      </c>
    </row>
    <row r="34" spans="1:2" ht="10.5" customHeight="1" x14ac:dyDescent="0.2">
      <c r="A34" s="10" t="s">
        <v>21</v>
      </c>
      <c r="B34" s="79">
        <v>1</v>
      </c>
    </row>
    <row r="35" spans="1:2" ht="10.5" customHeight="1" x14ac:dyDescent="0.2">
      <c r="A35" s="10" t="s">
        <v>22</v>
      </c>
      <c r="B35" s="79">
        <v>14</v>
      </c>
    </row>
    <row r="36" spans="1:2" ht="10.5" customHeight="1" x14ac:dyDescent="0.2">
      <c r="A36" s="15" t="s">
        <v>23</v>
      </c>
      <c r="B36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29" customFormat="1" ht="21" customHeight="1" x14ac:dyDescent="0.15">
      <c r="A1" s="31" t="s">
        <v>39</v>
      </c>
      <c r="B1" s="32" t="s">
        <v>40</v>
      </c>
      <c r="C1" s="32" t="s">
        <v>41</v>
      </c>
      <c r="D1" s="32" t="s">
        <v>42</v>
      </c>
      <c r="E1" s="32" t="s">
        <v>43</v>
      </c>
      <c r="F1" s="32" t="s">
        <v>44</v>
      </c>
      <c r="G1" s="32" t="s">
        <v>27</v>
      </c>
    </row>
    <row r="2" spans="1:7" ht="13.5" customHeight="1" x14ac:dyDescent="0.2">
      <c r="A2" s="90" t="s">
        <v>45</v>
      </c>
      <c r="B2" s="91">
        <v>833.96</v>
      </c>
      <c r="C2" s="91">
        <v>883.39</v>
      </c>
      <c r="D2" s="91">
        <v>831.12</v>
      </c>
      <c r="E2" s="91">
        <v>849.82</v>
      </c>
      <c r="F2" s="92">
        <v>1.9E-2</v>
      </c>
      <c r="G2" s="93">
        <v>37920085.07</v>
      </c>
    </row>
    <row r="3" spans="1:7" ht="13.5" customHeight="1" x14ac:dyDescent="0.2">
      <c r="B3" s="33"/>
      <c r="C3" s="33"/>
      <c r="D3" s="33"/>
      <c r="E3" s="33"/>
      <c r="F3" s="33"/>
      <c r="G3" s="30"/>
    </row>
    <row r="4" spans="1:7" ht="13.5" customHeight="1" x14ac:dyDescent="0.2">
      <c r="A4" s="33"/>
      <c r="B4" s="33"/>
      <c r="C4" s="33"/>
      <c r="D4" s="33"/>
      <c r="E4" s="33"/>
      <c r="F4" s="33"/>
      <c r="G4" s="30"/>
    </row>
    <row r="5" spans="1:7" ht="13.5" customHeight="1" x14ac:dyDescent="0.2">
      <c r="A5" s="33" t="s">
        <v>46</v>
      </c>
      <c r="B5" s="33"/>
      <c r="C5" s="33"/>
      <c r="D5" s="33"/>
      <c r="E5" s="33"/>
      <c r="F5" s="33"/>
      <c r="G5" s="30"/>
    </row>
    <row r="6" spans="1:7" ht="13.5" customHeight="1" x14ac:dyDescent="0.2">
      <c r="B6" s="129" t="s">
        <v>41</v>
      </c>
      <c r="C6" s="130"/>
      <c r="D6" s="129" t="s">
        <v>42</v>
      </c>
      <c r="E6" s="130"/>
    </row>
    <row r="7" spans="1:7" ht="10.5" customHeight="1" x14ac:dyDescent="0.2">
      <c r="A7" s="34" t="s">
        <v>39</v>
      </c>
      <c r="B7" s="35" t="s">
        <v>47</v>
      </c>
      <c r="C7" s="35" t="s">
        <v>48</v>
      </c>
      <c r="D7" s="35" t="s">
        <v>47</v>
      </c>
      <c r="E7" s="35" t="s">
        <v>48</v>
      </c>
      <c r="F7" s="33"/>
    </row>
    <row r="8" spans="1:7" ht="13.5" customHeight="1" x14ac:dyDescent="0.2">
      <c r="A8" s="90" t="s">
        <v>45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>
      <selection sqref="A1:H1"/>
    </sheetView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2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39" customFormat="1" ht="18.75" customHeight="1" x14ac:dyDescent="0.2">
      <c r="A1" s="131" t="s">
        <v>49</v>
      </c>
      <c r="B1" s="131"/>
      <c r="C1" s="131"/>
      <c r="D1" s="131"/>
      <c r="E1" s="131"/>
      <c r="F1" s="131"/>
      <c r="G1" s="131"/>
      <c r="H1" s="131"/>
    </row>
    <row r="2" spans="1:8" s="41" customFormat="1" ht="31.5" customHeight="1" x14ac:dyDescent="0.15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26" t="s">
        <v>43</v>
      </c>
      <c r="G2" s="126" t="s">
        <v>44</v>
      </c>
      <c r="H2" s="126" t="s">
        <v>27</v>
      </c>
    </row>
    <row r="3" spans="1:8" ht="17.100000000000001" customHeight="1" x14ac:dyDescent="0.2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19</v>
      </c>
      <c r="G3" s="46">
        <v>4.9700000000000001E-2</v>
      </c>
      <c r="H3" s="47">
        <v>313364.09999999998</v>
      </c>
    </row>
    <row r="4" spans="1:8" ht="17.100000000000001" customHeight="1" x14ac:dyDescent="0.2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173</v>
      </c>
      <c r="G4" s="46">
        <v>4.8500000000000001E-2</v>
      </c>
      <c r="H4" s="47">
        <v>1725913</v>
      </c>
    </row>
    <row r="5" spans="1:8" ht="17.100000000000001" customHeight="1" x14ac:dyDescent="0.2">
      <c r="A5" s="42">
        <v>3</v>
      </c>
      <c r="B5" s="42" t="s">
        <v>62</v>
      </c>
      <c r="C5" s="42" t="s">
        <v>63</v>
      </c>
      <c r="D5" s="43" t="s">
        <v>64</v>
      </c>
      <c r="E5" s="44" t="s">
        <v>57</v>
      </c>
      <c r="F5" s="45">
        <v>82.8</v>
      </c>
      <c r="G5" s="46">
        <v>4.02E-2</v>
      </c>
      <c r="H5" s="47">
        <v>24170360.600000001</v>
      </c>
    </row>
    <row r="6" spans="1:8" ht="17.100000000000001" customHeight="1" x14ac:dyDescent="0.2">
      <c r="A6" s="42">
        <v>4</v>
      </c>
      <c r="B6" s="42" t="s">
        <v>65</v>
      </c>
      <c r="C6" s="42" t="s">
        <v>66</v>
      </c>
      <c r="D6" s="43" t="s">
        <v>67</v>
      </c>
      <c r="E6" s="44" t="s">
        <v>57</v>
      </c>
      <c r="F6" s="45">
        <v>40.299999999999997</v>
      </c>
      <c r="G6" s="46">
        <v>3.3300000000000003E-2</v>
      </c>
      <c r="H6" s="47">
        <v>2666481</v>
      </c>
    </row>
    <row r="7" spans="1:8" ht="17.100000000000001" customHeight="1" x14ac:dyDescent="0.2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47</v>
      </c>
      <c r="G7" s="46">
        <v>2.6200000000000001E-2</v>
      </c>
      <c r="H7" s="47">
        <v>1082343.3</v>
      </c>
    </row>
    <row r="8" spans="1:8" ht="17.100000000000001" customHeight="1" x14ac:dyDescent="0.2">
      <c r="A8" s="42">
        <v>6</v>
      </c>
      <c r="B8" s="42" t="s">
        <v>71</v>
      </c>
      <c r="C8" s="42" t="s">
        <v>72</v>
      </c>
      <c r="D8" s="43" t="s">
        <v>73</v>
      </c>
      <c r="E8" s="44" t="s">
        <v>61</v>
      </c>
      <c r="F8" s="45">
        <v>24</v>
      </c>
      <c r="G8" s="46">
        <v>2.5600000000000001E-2</v>
      </c>
      <c r="H8" s="47">
        <v>1200</v>
      </c>
    </row>
    <row r="9" spans="1:8" ht="17.100000000000001" customHeight="1" x14ac:dyDescent="0.2">
      <c r="A9" s="42">
        <v>7</v>
      </c>
      <c r="B9" s="42" t="s">
        <v>74</v>
      </c>
      <c r="C9" s="42" t="s">
        <v>75</v>
      </c>
      <c r="D9" s="43" t="s">
        <v>76</v>
      </c>
      <c r="E9" s="44" t="s">
        <v>61</v>
      </c>
      <c r="F9" s="45">
        <v>715</v>
      </c>
      <c r="G9" s="46">
        <v>1.4200000000000001E-2</v>
      </c>
      <c r="H9" s="47">
        <v>115405</v>
      </c>
    </row>
    <row r="10" spans="1:8" ht="17.100000000000001" customHeight="1" x14ac:dyDescent="0.2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320</v>
      </c>
      <c r="G10" s="46">
        <v>1.2699999999999999E-2</v>
      </c>
      <c r="H10" s="47">
        <v>3328932</v>
      </c>
    </row>
    <row r="11" spans="1:8" ht="16.5" customHeight="1" x14ac:dyDescent="0.2">
      <c r="A11" s="42">
        <v>9</v>
      </c>
      <c r="B11" s="42" t="s">
        <v>80</v>
      </c>
      <c r="C11" s="42" t="s">
        <v>80</v>
      </c>
      <c r="D11" s="43" t="s">
        <v>80</v>
      </c>
      <c r="E11" s="44" t="s">
        <v>80</v>
      </c>
      <c r="F11" s="45" t="s">
        <v>80</v>
      </c>
      <c r="G11" s="46" t="s">
        <v>80</v>
      </c>
      <c r="H11" s="47" t="s">
        <v>80</v>
      </c>
    </row>
    <row r="12" spans="1:8" ht="17.100000000000001" customHeight="1" x14ac:dyDescent="0.2">
      <c r="A12" s="48">
        <v>10</v>
      </c>
      <c r="B12" s="48" t="s">
        <v>80</v>
      </c>
      <c r="C12" s="48" t="s">
        <v>80</v>
      </c>
      <c r="D12" s="49" t="s">
        <v>80</v>
      </c>
      <c r="E12" s="50" t="s">
        <v>80</v>
      </c>
      <c r="F12" s="51" t="s">
        <v>80</v>
      </c>
      <c r="G12" s="52" t="s">
        <v>80</v>
      </c>
      <c r="H12" s="53" t="s">
        <v>80</v>
      </c>
    </row>
    <row r="14" spans="1:8" s="39" customFormat="1" ht="19.5" customHeight="1" x14ac:dyDescent="0.2">
      <c r="A14" s="131" t="s">
        <v>81</v>
      </c>
      <c r="B14" s="131"/>
      <c r="C14" s="131"/>
      <c r="D14" s="131"/>
      <c r="E14" s="131"/>
      <c r="F14" s="131"/>
      <c r="G14" s="131"/>
      <c r="H14" s="131"/>
    </row>
    <row r="15" spans="1:8" ht="31.5" customHeight="1" x14ac:dyDescent="0.2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26" t="s">
        <v>43</v>
      </c>
      <c r="G15" s="126" t="s">
        <v>44</v>
      </c>
      <c r="H15" s="126" t="s">
        <v>27</v>
      </c>
    </row>
    <row r="16" spans="1:8" ht="17.100000000000001" customHeight="1" x14ac:dyDescent="0.2">
      <c r="A16" s="42">
        <v>1</v>
      </c>
      <c r="B16" s="42" t="s">
        <v>82</v>
      </c>
      <c r="C16" s="42" t="s">
        <v>83</v>
      </c>
      <c r="D16" s="43" t="s">
        <v>84</v>
      </c>
      <c r="E16" s="44" t="s">
        <v>61</v>
      </c>
      <c r="F16" s="45">
        <v>9.3000000000000007</v>
      </c>
      <c r="G16" s="46">
        <v>-8.8200000000000001E-2</v>
      </c>
      <c r="H16" s="47">
        <v>19280.400000000001</v>
      </c>
    </row>
    <row r="17" spans="1:8" ht="17.100000000000001" customHeight="1" x14ac:dyDescent="0.2">
      <c r="A17" s="42">
        <v>2</v>
      </c>
      <c r="B17" s="42" t="s">
        <v>85</v>
      </c>
      <c r="C17" s="42" t="s">
        <v>86</v>
      </c>
      <c r="D17" s="43" t="s">
        <v>87</v>
      </c>
      <c r="E17" s="44" t="s">
        <v>61</v>
      </c>
      <c r="F17" s="45">
        <v>95</v>
      </c>
      <c r="G17" s="46">
        <v>-0.05</v>
      </c>
      <c r="H17" s="47">
        <v>93820</v>
      </c>
    </row>
    <row r="18" spans="1:8" ht="16.5" customHeight="1" x14ac:dyDescent="0.2">
      <c r="A18" s="42">
        <v>3</v>
      </c>
      <c r="B18" s="42" t="s">
        <v>88</v>
      </c>
      <c r="C18" s="42" t="s">
        <v>89</v>
      </c>
      <c r="D18" s="43" t="s">
        <v>90</v>
      </c>
      <c r="E18" s="44" t="s">
        <v>61</v>
      </c>
      <c r="F18" s="45">
        <v>40</v>
      </c>
      <c r="G18" s="46">
        <v>-4.7600000000000003E-2</v>
      </c>
      <c r="H18" s="47">
        <v>880</v>
      </c>
    </row>
    <row r="19" spans="1:8" ht="17.100000000000001" customHeight="1" x14ac:dyDescent="0.2">
      <c r="A19" s="42">
        <v>4</v>
      </c>
      <c r="B19" s="42" t="s">
        <v>91</v>
      </c>
      <c r="C19" s="42" t="s">
        <v>92</v>
      </c>
      <c r="D19" s="43" t="s">
        <v>93</v>
      </c>
      <c r="E19" s="44" t="s">
        <v>61</v>
      </c>
      <c r="F19" s="45">
        <v>4.8</v>
      </c>
      <c r="G19" s="46">
        <v>-0.04</v>
      </c>
      <c r="H19" s="47">
        <v>17595.2</v>
      </c>
    </row>
    <row r="20" spans="1:8" ht="17.100000000000001" customHeight="1" x14ac:dyDescent="0.2">
      <c r="A20" s="42">
        <v>5</v>
      </c>
      <c r="B20" s="42" t="s">
        <v>94</v>
      </c>
      <c r="C20" s="42" t="s">
        <v>95</v>
      </c>
      <c r="D20" s="43" t="s">
        <v>96</v>
      </c>
      <c r="E20" s="44" t="s">
        <v>57</v>
      </c>
      <c r="F20" s="45">
        <v>27.5</v>
      </c>
      <c r="G20" s="46">
        <v>-3.5099999999999999E-2</v>
      </c>
      <c r="H20" s="47">
        <v>2811640.8</v>
      </c>
    </row>
    <row r="21" spans="1:8" ht="17.100000000000001" customHeight="1" x14ac:dyDescent="0.2">
      <c r="A21" s="42">
        <v>6</v>
      </c>
      <c r="B21" s="42" t="s">
        <v>97</v>
      </c>
      <c r="C21" s="42" t="s">
        <v>98</v>
      </c>
      <c r="D21" s="43" t="s">
        <v>99</v>
      </c>
      <c r="E21" s="44" t="s">
        <v>61</v>
      </c>
      <c r="F21" s="45">
        <v>57</v>
      </c>
      <c r="G21" s="46">
        <v>-8.6999999999999994E-3</v>
      </c>
      <c r="H21" s="47">
        <v>469224</v>
      </c>
    </row>
    <row r="22" spans="1:8" ht="17.100000000000001" customHeight="1" x14ac:dyDescent="0.2">
      <c r="A22" s="42">
        <v>7</v>
      </c>
      <c r="B22" s="42" t="s">
        <v>100</v>
      </c>
      <c r="C22" s="42" t="s">
        <v>101</v>
      </c>
      <c r="D22" s="43" t="s">
        <v>102</v>
      </c>
      <c r="E22" s="44" t="s">
        <v>57</v>
      </c>
      <c r="F22" s="45">
        <v>15</v>
      </c>
      <c r="G22" s="46">
        <v>-6.6E-3</v>
      </c>
      <c r="H22" s="47">
        <v>660</v>
      </c>
    </row>
    <row r="23" spans="1:8" ht="17.100000000000001" customHeight="1" x14ac:dyDescent="0.2">
      <c r="A23" s="42">
        <v>8</v>
      </c>
      <c r="B23" s="42" t="s">
        <v>80</v>
      </c>
      <c r="C23" s="42" t="s">
        <v>80</v>
      </c>
      <c r="D23" s="43" t="s">
        <v>80</v>
      </c>
      <c r="E23" s="44" t="s">
        <v>80</v>
      </c>
      <c r="F23" s="45" t="s">
        <v>80</v>
      </c>
      <c r="G23" s="46" t="s">
        <v>80</v>
      </c>
      <c r="H23" s="47" t="s">
        <v>80</v>
      </c>
    </row>
    <row r="24" spans="1:8" ht="17.100000000000001" customHeight="1" x14ac:dyDescent="0.2">
      <c r="A24" s="42">
        <v>9</v>
      </c>
      <c r="B24" s="42" t="s">
        <v>80</v>
      </c>
      <c r="C24" s="42" t="s">
        <v>80</v>
      </c>
      <c r="D24" s="43" t="s">
        <v>80</v>
      </c>
      <c r="E24" s="44" t="s">
        <v>80</v>
      </c>
      <c r="F24" s="45" t="s">
        <v>80</v>
      </c>
      <c r="G24" s="46" t="s">
        <v>80</v>
      </c>
      <c r="H24" s="47" t="s">
        <v>80</v>
      </c>
    </row>
    <row r="25" spans="1:8" ht="17.100000000000001" customHeight="1" x14ac:dyDescent="0.2">
      <c r="A25" s="48">
        <v>10</v>
      </c>
      <c r="B25" s="48" t="s">
        <v>80</v>
      </c>
      <c r="C25" s="48" t="s">
        <v>80</v>
      </c>
      <c r="D25" s="49" t="s">
        <v>80</v>
      </c>
      <c r="E25" s="50" t="s">
        <v>80</v>
      </c>
      <c r="F25" s="51" t="s">
        <v>80</v>
      </c>
      <c r="G25" s="52" t="s">
        <v>80</v>
      </c>
      <c r="H25" s="53" t="s">
        <v>80</v>
      </c>
    </row>
    <row r="28" spans="1:8" s="39" customFormat="1" ht="22.5" customHeight="1" x14ac:dyDescent="0.2">
      <c r="A28" s="131" t="s">
        <v>103</v>
      </c>
      <c r="B28" s="131"/>
      <c r="C28" s="131"/>
      <c r="D28" s="131"/>
      <c r="E28" s="131"/>
      <c r="F28" s="131"/>
      <c r="G28" s="131"/>
      <c r="H28" s="131"/>
    </row>
    <row r="29" spans="1:8" ht="31.5" customHeight="1" x14ac:dyDescent="0.2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26" t="s">
        <v>43</v>
      </c>
      <c r="G29" s="126" t="s">
        <v>44</v>
      </c>
      <c r="H29" s="126" t="s">
        <v>27</v>
      </c>
    </row>
    <row r="30" spans="1:8" ht="16.5" customHeight="1" x14ac:dyDescent="0.2">
      <c r="A30" s="42">
        <v>1</v>
      </c>
      <c r="B30" s="42" t="s">
        <v>62</v>
      </c>
      <c r="C30" s="42" t="s">
        <v>63</v>
      </c>
      <c r="D30" s="43" t="s">
        <v>64</v>
      </c>
      <c r="E30" s="44" t="s">
        <v>57</v>
      </c>
      <c r="F30" s="45">
        <v>82.8</v>
      </c>
      <c r="G30" s="46">
        <v>4.02E-2</v>
      </c>
      <c r="H30" s="47">
        <v>24170360.600000001</v>
      </c>
    </row>
    <row r="31" spans="1:8" ht="16.5" customHeight="1" x14ac:dyDescent="0.2">
      <c r="A31" s="42">
        <v>2</v>
      </c>
      <c r="B31" s="42" t="s">
        <v>77</v>
      </c>
      <c r="C31" s="42" t="s">
        <v>78</v>
      </c>
      <c r="D31" s="43" t="s">
        <v>79</v>
      </c>
      <c r="E31" s="44" t="s">
        <v>57</v>
      </c>
      <c r="F31" s="45">
        <v>320</v>
      </c>
      <c r="G31" s="46">
        <v>1.2699999999999999E-2</v>
      </c>
      <c r="H31" s="47">
        <v>3328932</v>
      </c>
    </row>
    <row r="32" spans="1:8" ht="16.5" customHeight="1" x14ac:dyDescent="0.2">
      <c r="A32" s="42">
        <v>3</v>
      </c>
      <c r="B32" s="42" t="s">
        <v>94</v>
      </c>
      <c r="C32" s="42" t="s">
        <v>95</v>
      </c>
      <c r="D32" s="43" t="s">
        <v>96</v>
      </c>
      <c r="E32" s="44" t="s">
        <v>57</v>
      </c>
      <c r="F32" s="45">
        <v>27.5</v>
      </c>
      <c r="G32" s="46">
        <v>-3.5099999999999999E-2</v>
      </c>
      <c r="H32" s="47">
        <v>2811640.8</v>
      </c>
    </row>
    <row r="33" spans="1:8" ht="16.5" customHeight="1" x14ac:dyDescent="0.2">
      <c r="A33" s="42">
        <v>4</v>
      </c>
      <c r="B33" s="42" t="s">
        <v>65</v>
      </c>
      <c r="C33" s="42" t="s">
        <v>66</v>
      </c>
      <c r="D33" s="43" t="s">
        <v>67</v>
      </c>
      <c r="E33" s="44" t="s">
        <v>57</v>
      </c>
      <c r="F33" s="45">
        <v>40.299999999999997</v>
      </c>
      <c r="G33" s="46">
        <v>3.3300000000000003E-2</v>
      </c>
      <c r="H33" s="47">
        <v>2666481</v>
      </c>
    </row>
    <row r="34" spans="1:8" ht="16.5" customHeight="1" x14ac:dyDescent="0.2">
      <c r="A34" s="42">
        <v>5</v>
      </c>
      <c r="B34" s="42" t="s">
        <v>58</v>
      </c>
      <c r="C34" s="42" t="s">
        <v>59</v>
      </c>
      <c r="D34" s="43" t="s">
        <v>60</v>
      </c>
      <c r="E34" s="44" t="s">
        <v>61</v>
      </c>
      <c r="F34" s="45">
        <v>173</v>
      </c>
      <c r="G34" s="46">
        <v>4.8500000000000001E-2</v>
      </c>
      <c r="H34" s="47">
        <v>1725913</v>
      </c>
    </row>
    <row r="35" spans="1:8" ht="16.5" customHeight="1" x14ac:dyDescent="0.2">
      <c r="A35" s="42">
        <v>6</v>
      </c>
      <c r="B35" s="42" t="s">
        <v>104</v>
      </c>
      <c r="C35" s="42" t="s">
        <v>105</v>
      </c>
      <c r="D35" s="43" t="s">
        <v>106</v>
      </c>
      <c r="E35" s="44" t="s">
        <v>57</v>
      </c>
      <c r="F35" s="45">
        <v>15.9</v>
      </c>
      <c r="G35" s="46">
        <v>0</v>
      </c>
      <c r="H35" s="47">
        <v>1701885</v>
      </c>
    </row>
    <row r="36" spans="1:8" ht="16.5" customHeight="1" x14ac:dyDescent="0.2">
      <c r="A36" s="42">
        <v>7</v>
      </c>
      <c r="B36" s="42" t="s">
        <v>68</v>
      </c>
      <c r="C36" s="42" t="s">
        <v>69</v>
      </c>
      <c r="D36" s="43" t="s">
        <v>70</v>
      </c>
      <c r="E36" s="44" t="s">
        <v>57</v>
      </c>
      <c r="F36" s="45">
        <v>47</v>
      </c>
      <c r="G36" s="46">
        <v>2.6200000000000001E-2</v>
      </c>
      <c r="H36" s="47">
        <v>1082343.3</v>
      </c>
    </row>
    <row r="37" spans="1:8" ht="16.5" customHeight="1" x14ac:dyDescent="0.2">
      <c r="A37" s="42">
        <v>8</v>
      </c>
      <c r="B37" s="42" t="s">
        <v>97</v>
      </c>
      <c r="C37" s="42" t="s">
        <v>98</v>
      </c>
      <c r="D37" s="43" t="s">
        <v>99</v>
      </c>
      <c r="E37" s="44" t="s">
        <v>61</v>
      </c>
      <c r="F37" s="45">
        <v>57</v>
      </c>
      <c r="G37" s="46">
        <v>-8.6999999999999994E-3</v>
      </c>
      <c r="H37" s="47">
        <v>469224</v>
      </c>
    </row>
    <row r="38" spans="1:8" ht="16.5" customHeight="1" x14ac:dyDescent="0.2">
      <c r="A38" s="42">
        <v>9</v>
      </c>
      <c r="B38" s="42" t="s">
        <v>54</v>
      </c>
      <c r="C38" s="42" t="s">
        <v>55</v>
      </c>
      <c r="D38" s="43" t="s">
        <v>56</v>
      </c>
      <c r="E38" s="44" t="s">
        <v>57</v>
      </c>
      <c r="F38" s="45">
        <v>19</v>
      </c>
      <c r="G38" s="46">
        <v>4.9700000000000001E-2</v>
      </c>
      <c r="H38" s="47">
        <v>313364.09999999998</v>
      </c>
    </row>
    <row r="39" spans="1:8" ht="16.5" customHeight="1" x14ac:dyDescent="0.2">
      <c r="A39" s="48">
        <v>10</v>
      </c>
      <c r="B39" s="48" t="s">
        <v>74</v>
      </c>
      <c r="C39" s="48" t="s">
        <v>75</v>
      </c>
      <c r="D39" s="49" t="s">
        <v>76</v>
      </c>
      <c r="E39" s="50" t="s">
        <v>61</v>
      </c>
      <c r="F39" s="51">
        <v>715</v>
      </c>
      <c r="G39" s="52">
        <v>1.4200000000000001E-2</v>
      </c>
      <c r="H39" s="53">
        <v>115405</v>
      </c>
    </row>
    <row r="40" spans="1:8" ht="16.5" customHeight="1" x14ac:dyDescent="0.2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">
      <c r="B42" s="60" t="s">
        <v>107</v>
      </c>
      <c r="C42" s="61" t="s">
        <v>108</v>
      </c>
    </row>
    <row r="43" spans="1:8" ht="15" customHeight="1" x14ac:dyDescent="0.2">
      <c r="B43" s="61"/>
      <c r="C43" s="61" t="s">
        <v>109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1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75" customWidth="1"/>
    <col min="2" max="2" width="13.5703125" style="75" customWidth="1"/>
    <col min="3" max="3" width="28.42578125" style="76" customWidth="1"/>
    <col min="4" max="4" width="8.28515625" style="77" customWidth="1"/>
    <col min="5" max="5" width="8.5703125" style="77" customWidth="1"/>
    <col min="6" max="6" width="12.42578125" style="66" customWidth="1"/>
    <col min="7" max="7" width="7.5703125" style="66" customWidth="1"/>
    <col min="8" max="11" width="9.140625" style="66" customWidth="1"/>
    <col min="12" max="12" width="10.28515625" style="66" customWidth="1"/>
    <col min="13" max="13" width="8.7109375" style="66" customWidth="1"/>
    <col min="14" max="14" width="10.28515625" style="66" customWidth="1"/>
    <col min="15" max="15" width="8.5703125" style="66" customWidth="1"/>
    <col min="16" max="16" width="10.28515625" style="66" customWidth="1"/>
    <col min="17" max="18" width="9.140625" style="66" customWidth="1"/>
    <col min="19" max="19" width="18.140625" style="66" customWidth="1"/>
  </cols>
  <sheetData>
    <row r="1" spans="1:19" ht="14.1" customHeight="1" x14ac:dyDescent="0.2">
      <c r="A1" s="133" t="s">
        <v>50</v>
      </c>
      <c r="B1" s="133" t="s">
        <v>51</v>
      </c>
      <c r="C1" s="133" t="s">
        <v>52</v>
      </c>
      <c r="D1" s="132" t="s">
        <v>53</v>
      </c>
      <c r="E1" s="132" t="s">
        <v>110</v>
      </c>
      <c r="F1" s="132" t="s">
        <v>111</v>
      </c>
      <c r="G1" s="132" t="s">
        <v>112</v>
      </c>
      <c r="H1" s="132" t="s">
        <v>40</v>
      </c>
      <c r="I1" s="132" t="s">
        <v>41</v>
      </c>
      <c r="J1" s="132" t="s">
        <v>42</v>
      </c>
      <c r="K1" s="132" t="s">
        <v>43</v>
      </c>
      <c r="L1" s="132" t="s">
        <v>113</v>
      </c>
      <c r="M1" s="134" t="s">
        <v>114</v>
      </c>
      <c r="N1" s="134"/>
      <c r="O1" s="134"/>
      <c r="P1" s="132" t="s">
        <v>44</v>
      </c>
      <c r="Q1" s="132" t="s">
        <v>115</v>
      </c>
      <c r="R1" s="132" t="s">
        <v>116</v>
      </c>
      <c r="S1" s="132" t="s">
        <v>30</v>
      </c>
    </row>
    <row r="2" spans="1:19" s="18" customFormat="1" ht="21" customHeight="1" x14ac:dyDescent="0.15">
      <c r="A2" s="133"/>
      <c r="B2" s="133"/>
      <c r="C2" s="133"/>
      <c r="D2" s="132"/>
      <c r="E2" s="132"/>
      <c r="F2" s="132"/>
      <c r="G2" s="132"/>
      <c r="H2" s="132"/>
      <c r="I2" s="132"/>
      <c r="J2" s="132"/>
      <c r="K2" s="132"/>
      <c r="L2" s="132"/>
      <c r="M2" s="95" t="s">
        <v>117</v>
      </c>
      <c r="N2" s="95" t="s">
        <v>118</v>
      </c>
      <c r="O2" s="95" t="s">
        <v>119</v>
      </c>
      <c r="P2" s="132"/>
      <c r="Q2" s="132"/>
      <c r="R2" s="132"/>
      <c r="S2" s="132"/>
    </row>
    <row r="3" spans="1:19" s="64" customFormat="1" ht="15" customHeight="1" x14ac:dyDescent="0.2">
      <c r="A3" s="118" t="s">
        <v>58</v>
      </c>
      <c r="B3" s="118" t="s">
        <v>59</v>
      </c>
      <c r="C3" s="116" t="s">
        <v>60</v>
      </c>
      <c r="D3" s="117" t="s">
        <v>61</v>
      </c>
      <c r="E3" s="117" t="s">
        <v>120</v>
      </c>
      <c r="F3" s="119">
        <v>173</v>
      </c>
      <c r="G3" s="119">
        <v>174</v>
      </c>
      <c r="H3" s="119">
        <v>167</v>
      </c>
      <c r="I3" s="119">
        <v>178</v>
      </c>
      <c r="J3" s="119">
        <v>164</v>
      </c>
      <c r="K3" s="119">
        <v>173</v>
      </c>
      <c r="L3" s="119">
        <v>171.76679999999999</v>
      </c>
      <c r="M3" s="120">
        <v>10048</v>
      </c>
      <c r="N3" s="120">
        <v>1725913</v>
      </c>
      <c r="O3" s="120">
        <v>222</v>
      </c>
      <c r="P3" s="121">
        <v>4.8500000000000001E-2</v>
      </c>
      <c r="Q3" s="119">
        <v>203</v>
      </c>
      <c r="R3" s="119">
        <v>119</v>
      </c>
      <c r="S3" s="120">
        <v>139780021</v>
      </c>
    </row>
    <row r="4" spans="1:19" ht="15" customHeight="1" x14ac:dyDescent="0.2">
      <c r="A4" s="118" t="s">
        <v>91</v>
      </c>
      <c r="B4" s="118" t="s">
        <v>92</v>
      </c>
      <c r="C4" s="116" t="s">
        <v>93</v>
      </c>
      <c r="D4" s="117" t="s">
        <v>61</v>
      </c>
      <c r="E4" s="117" t="s">
        <v>120</v>
      </c>
      <c r="F4" s="119">
        <v>4</v>
      </c>
      <c r="G4" s="119">
        <v>4.78</v>
      </c>
      <c r="H4" s="119">
        <v>4.2</v>
      </c>
      <c r="I4" s="119">
        <v>4.8</v>
      </c>
      <c r="J4" s="119">
        <v>4</v>
      </c>
      <c r="K4" s="119">
        <v>4.8</v>
      </c>
      <c r="L4" s="119">
        <v>4.0495000000000001</v>
      </c>
      <c r="M4" s="120">
        <v>4345</v>
      </c>
      <c r="N4" s="120">
        <v>17595.2</v>
      </c>
      <c r="O4" s="120">
        <v>9</v>
      </c>
      <c r="P4" s="121">
        <v>-0.04</v>
      </c>
      <c r="Q4" s="119">
        <v>5.9</v>
      </c>
      <c r="R4" s="119">
        <v>4</v>
      </c>
      <c r="S4" s="120">
        <v>10511443.199999999</v>
      </c>
    </row>
    <row r="5" spans="1:19" ht="15" customHeight="1" x14ac:dyDescent="0.2">
      <c r="A5" s="118" t="s">
        <v>121</v>
      </c>
      <c r="B5" s="118" t="s">
        <v>122</v>
      </c>
      <c r="C5" s="116" t="s">
        <v>123</v>
      </c>
      <c r="D5" s="117" t="s">
        <v>57</v>
      </c>
      <c r="E5" s="117" t="s">
        <v>120</v>
      </c>
      <c r="F5" s="119">
        <v>1.39</v>
      </c>
      <c r="G5" s="119">
        <v>1.43</v>
      </c>
      <c r="H5" s="119">
        <v>1.39</v>
      </c>
      <c r="I5" s="119">
        <v>1.4</v>
      </c>
      <c r="J5" s="119">
        <v>1.39</v>
      </c>
      <c r="K5" s="119">
        <v>1.39</v>
      </c>
      <c r="L5" s="119">
        <v>1.3965000000000001</v>
      </c>
      <c r="M5" s="120">
        <v>4343</v>
      </c>
      <c r="N5" s="120">
        <v>6064.87</v>
      </c>
      <c r="O5" s="120">
        <v>12</v>
      </c>
      <c r="P5" s="121">
        <v>0</v>
      </c>
      <c r="Q5" s="119">
        <v>2.66</v>
      </c>
      <c r="R5" s="119">
        <v>1.27</v>
      </c>
      <c r="S5" s="120">
        <v>23394864.82</v>
      </c>
    </row>
    <row r="6" spans="1:19" ht="15" customHeight="1" x14ac:dyDescent="0.2">
      <c r="A6" s="118" t="s">
        <v>85</v>
      </c>
      <c r="B6" s="118" t="s">
        <v>86</v>
      </c>
      <c r="C6" s="116" t="s">
        <v>87</v>
      </c>
      <c r="D6" s="117" t="s">
        <v>61</v>
      </c>
      <c r="E6" s="117" t="s">
        <v>120</v>
      </c>
      <c r="F6" s="119">
        <v>95</v>
      </c>
      <c r="G6" s="119">
        <v>96</v>
      </c>
      <c r="H6" s="119">
        <v>99</v>
      </c>
      <c r="I6" s="119">
        <v>99</v>
      </c>
      <c r="J6" s="119">
        <v>85</v>
      </c>
      <c r="K6" s="119">
        <v>95</v>
      </c>
      <c r="L6" s="119">
        <v>92.342500000000001</v>
      </c>
      <c r="M6" s="120">
        <v>1016</v>
      </c>
      <c r="N6" s="120">
        <v>93820</v>
      </c>
      <c r="O6" s="120">
        <v>51</v>
      </c>
      <c r="P6" s="121">
        <v>-0.05</v>
      </c>
      <c r="Q6" s="119">
        <v>106</v>
      </c>
      <c r="R6" s="119">
        <v>80</v>
      </c>
      <c r="S6" s="120">
        <v>234712890</v>
      </c>
    </row>
    <row r="7" spans="1:19" ht="15" customHeight="1" x14ac:dyDescent="0.2">
      <c r="A7" s="118" t="s">
        <v>62</v>
      </c>
      <c r="B7" s="118" t="s">
        <v>63</v>
      </c>
      <c r="C7" s="116" t="s">
        <v>64</v>
      </c>
      <c r="D7" s="117" t="s">
        <v>57</v>
      </c>
      <c r="E7" s="117" t="s">
        <v>120</v>
      </c>
      <c r="F7" s="119">
        <v>82</v>
      </c>
      <c r="G7" s="119">
        <v>83</v>
      </c>
      <c r="H7" s="119">
        <v>79</v>
      </c>
      <c r="I7" s="119">
        <v>85.8</v>
      </c>
      <c r="J7" s="119">
        <v>79</v>
      </c>
      <c r="K7" s="119">
        <v>82.8</v>
      </c>
      <c r="L7" s="119">
        <v>83.710899999999995</v>
      </c>
      <c r="M7" s="120">
        <v>288736</v>
      </c>
      <c r="N7" s="120">
        <v>24170360.600000001</v>
      </c>
      <c r="O7" s="120">
        <v>1102</v>
      </c>
      <c r="P7" s="121">
        <v>4.02E-2</v>
      </c>
      <c r="Q7" s="119">
        <v>85.8</v>
      </c>
      <c r="R7" s="119">
        <v>54</v>
      </c>
      <c r="S7" s="120">
        <v>2715297494.4000001</v>
      </c>
    </row>
    <row r="8" spans="1:19" ht="15" customHeight="1" x14ac:dyDescent="0.2">
      <c r="A8" s="118" t="s">
        <v>124</v>
      </c>
      <c r="B8" s="118" t="s">
        <v>125</v>
      </c>
      <c r="C8" s="116" t="s">
        <v>126</v>
      </c>
      <c r="D8" s="117" t="s">
        <v>61</v>
      </c>
      <c r="E8" s="117" t="s">
        <v>127</v>
      </c>
      <c r="F8" s="119" t="s">
        <v>80</v>
      </c>
      <c r="G8" s="119">
        <v>0.95</v>
      </c>
      <c r="H8" s="119">
        <v>0.9</v>
      </c>
      <c r="I8" s="119">
        <v>0.9</v>
      </c>
      <c r="J8" s="119">
        <v>0.9</v>
      </c>
      <c r="K8" s="119">
        <v>0.9</v>
      </c>
      <c r="L8" s="119">
        <v>0.9</v>
      </c>
      <c r="M8" s="120">
        <v>1207</v>
      </c>
      <c r="N8" s="120">
        <v>1086.3</v>
      </c>
      <c r="O8" s="120">
        <v>22</v>
      </c>
      <c r="P8" s="121">
        <v>0</v>
      </c>
      <c r="Q8" s="119">
        <v>1.5</v>
      </c>
      <c r="R8" s="119">
        <v>0.8</v>
      </c>
      <c r="S8" s="120">
        <v>3518890.2</v>
      </c>
    </row>
    <row r="9" spans="1:19" ht="15" customHeight="1" x14ac:dyDescent="0.2">
      <c r="A9" s="118" t="s">
        <v>54</v>
      </c>
      <c r="B9" s="118" t="s">
        <v>55</v>
      </c>
      <c r="C9" s="116" t="s">
        <v>56</v>
      </c>
      <c r="D9" s="117" t="s">
        <v>57</v>
      </c>
      <c r="E9" s="117" t="s">
        <v>120</v>
      </c>
      <c r="F9" s="119">
        <v>18.3</v>
      </c>
      <c r="G9" s="119">
        <v>18.5</v>
      </c>
      <c r="H9" s="119">
        <v>18.8</v>
      </c>
      <c r="I9" s="119">
        <v>19</v>
      </c>
      <c r="J9" s="119">
        <v>18.100000000000001</v>
      </c>
      <c r="K9" s="119">
        <v>19</v>
      </c>
      <c r="L9" s="119">
        <v>18.569700000000001</v>
      </c>
      <c r="M9" s="120">
        <v>16875</v>
      </c>
      <c r="N9" s="120">
        <v>313364.09999999998</v>
      </c>
      <c r="O9" s="120">
        <v>146</v>
      </c>
      <c r="P9" s="121">
        <v>4.9700000000000001E-2</v>
      </c>
      <c r="Q9" s="119">
        <v>28.8</v>
      </c>
      <c r="R9" s="119">
        <v>15.1</v>
      </c>
      <c r="S9" s="120">
        <v>266000000</v>
      </c>
    </row>
    <row r="10" spans="1:19" ht="15" customHeight="1" x14ac:dyDescent="0.2">
      <c r="A10" s="118" t="s">
        <v>100</v>
      </c>
      <c r="B10" s="118" t="s">
        <v>101</v>
      </c>
      <c r="C10" s="116" t="s">
        <v>102</v>
      </c>
      <c r="D10" s="117" t="s">
        <v>57</v>
      </c>
      <c r="E10" s="117" t="s">
        <v>127</v>
      </c>
      <c r="F10" s="119">
        <v>15</v>
      </c>
      <c r="G10" s="119">
        <v>18</v>
      </c>
      <c r="H10" s="119">
        <v>15</v>
      </c>
      <c r="I10" s="119">
        <v>15</v>
      </c>
      <c r="J10" s="119">
        <v>15</v>
      </c>
      <c r="K10" s="119">
        <v>15</v>
      </c>
      <c r="L10" s="119">
        <v>15</v>
      </c>
      <c r="M10" s="120">
        <v>44</v>
      </c>
      <c r="N10" s="120">
        <v>660</v>
      </c>
      <c r="O10" s="120">
        <v>3</v>
      </c>
      <c r="P10" s="121">
        <v>-6.6E-3</v>
      </c>
      <c r="Q10" s="119">
        <v>27</v>
      </c>
      <c r="R10" s="119">
        <v>14.6</v>
      </c>
      <c r="S10" s="120">
        <v>91364145</v>
      </c>
    </row>
    <row r="11" spans="1:19" ht="15" customHeight="1" x14ac:dyDescent="0.2">
      <c r="A11" s="118" t="s">
        <v>97</v>
      </c>
      <c r="B11" s="118" t="s">
        <v>98</v>
      </c>
      <c r="C11" s="116" t="s">
        <v>99</v>
      </c>
      <c r="D11" s="117" t="s">
        <v>61</v>
      </c>
      <c r="E11" s="117" t="s">
        <v>127</v>
      </c>
      <c r="F11" s="119" t="s">
        <v>80</v>
      </c>
      <c r="G11" s="119" t="s">
        <v>80</v>
      </c>
      <c r="H11" s="119">
        <v>57</v>
      </c>
      <c r="I11" s="119">
        <v>57</v>
      </c>
      <c r="J11" s="119">
        <v>57</v>
      </c>
      <c r="K11" s="119">
        <v>57</v>
      </c>
      <c r="L11" s="119">
        <v>57</v>
      </c>
      <c r="M11" s="120">
        <v>8232</v>
      </c>
      <c r="N11" s="120">
        <v>469224</v>
      </c>
      <c r="O11" s="120">
        <v>1</v>
      </c>
      <c r="P11" s="121">
        <v>-8.6999999999999994E-3</v>
      </c>
      <c r="Q11" s="119">
        <v>57.5</v>
      </c>
      <c r="R11" s="119">
        <v>55</v>
      </c>
      <c r="S11" s="120">
        <v>25642704</v>
      </c>
    </row>
    <row r="12" spans="1:19" ht="15" customHeight="1" x14ac:dyDescent="0.2">
      <c r="A12" s="118" t="s">
        <v>88</v>
      </c>
      <c r="B12" s="118" t="s">
        <v>89</v>
      </c>
      <c r="C12" s="116" t="s">
        <v>90</v>
      </c>
      <c r="D12" s="117" t="s">
        <v>61</v>
      </c>
      <c r="E12" s="117" t="s">
        <v>127</v>
      </c>
      <c r="F12" s="119">
        <v>33</v>
      </c>
      <c r="G12" s="119">
        <v>45</v>
      </c>
      <c r="H12" s="119">
        <v>40</v>
      </c>
      <c r="I12" s="119">
        <v>40</v>
      </c>
      <c r="J12" s="119">
        <v>40</v>
      </c>
      <c r="K12" s="119">
        <v>40</v>
      </c>
      <c r="L12" s="119">
        <v>40</v>
      </c>
      <c r="M12" s="120">
        <v>22</v>
      </c>
      <c r="N12" s="120">
        <v>880</v>
      </c>
      <c r="O12" s="120">
        <v>1</v>
      </c>
      <c r="P12" s="121">
        <v>-4.7600000000000003E-2</v>
      </c>
      <c r="Q12" s="119">
        <v>42</v>
      </c>
      <c r="R12" s="119">
        <v>40</v>
      </c>
      <c r="S12" s="120">
        <v>23784040</v>
      </c>
    </row>
    <row r="13" spans="1:19" ht="15" customHeight="1" x14ac:dyDescent="0.2">
      <c r="A13" s="118" t="s">
        <v>65</v>
      </c>
      <c r="B13" s="118" t="s">
        <v>66</v>
      </c>
      <c r="C13" s="116" t="s">
        <v>67</v>
      </c>
      <c r="D13" s="117" t="s">
        <v>57</v>
      </c>
      <c r="E13" s="117" t="s">
        <v>120</v>
      </c>
      <c r="F13" s="119">
        <v>39.4</v>
      </c>
      <c r="G13" s="119">
        <v>40.299999999999997</v>
      </c>
      <c r="H13" s="119">
        <v>39.299999999999997</v>
      </c>
      <c r="I13" s="119">
        <v>44</v>
      </c>
      <c r="J13" s="119">
        <v>39</v>
      </c>
      <c r="K13" s="119">
        <v>40.299999999999997</v>
      </c>
      <c r="L13" s="119">
        <v>41.590299999999999</v>
      </c>
      <c r="M13" s="120">
        <v>64113</v>
      </c>
      <c r="N13" s="120">
        <v>2666481</v>
      </c>
      <c r="O13" s="120">
        <v>352</v>
      </c>
      <c r="P13" s="121">
        <v>3.3300000000000003E-2</v>
      </c>
      <c r="Q13" s="119">
        <v>65</v>
      </c>
      <c r="R13" s="119">
        <v>35.5</v>
      </c>
      <c r="S13" s="120">
        <v>806000000</v>
      </c>
    </row>
    <row r="14" spans="1:19" ht="15" customHeight="1" x14ac:dyDescent="0.2">
      <c r="A14" s="118" t="s">
        <v>77</v>
      </c>
      <c r="B14" s="118" t="s">
        <v>78</v>
      </c>
      <c r="C14" s="116" t="s">
        <v>79</v>
      </c>
      <c r="D14" s="117" t="s">
        <v>57</v>
      </c>
      <c r="E14" s="117" t="s">
        <v>120</v>
      </c>
      <c r="F14" s="119">
        <v>320</v>
      </c>
      <c r="G14" s="119">
        <v>322</v>
      </c>
      <c r="H14" s="119">
        <v>316</v>
      </c>
      <c r="I14" s="119">
        <v>334</v>
      </c>
      <c r="J14" s="119">
        <v>310</v>
      </c>
      <c r="K14" s="119">
        <v>320</v>
      </c>
      <c r="L14" s="119">
        <v>324.42570000000001</v>
      </c>
      <c r="M14" s="120">
        <v>10261</v>
      </c>
      <c r="N14" s="120">
        <v>3328932</v>
      </c>
      <c r="O14" s="120">
        <v>214</v>
      </c>
      <c r="P14" s="121">
        <v>1.2699999999999999E-2</v>
      </c>
      <c r="Q14" s="119">
        <v>395</v>
      </c>
      <c r="R14" s="119">
        <v>255</v>
      </c>
      <c r="S14" s="120">
        <v>667616320</v>
      </c>
    </row>
    <row r="15" spans="1:19" ht="15" customHeight="1" x14ac:dyDescent="0.2">
      <c r="A15" s="118" t="s">
        <v>104</v>
      </c>
      <c r="B15" s="118" t="s">
        <v>105</v>
      </c>
      <c r="C15" s="116" t="s">
        <v>106</v>
      </c>
      <c r="D15" s="117" t="s">
        <v>57</v>
      </c>
      <c r="E15" s="117" t="s">
        <v>120</v>
      </c>
      <c r="F15" s="119">
        <v>15.8</v>
      </c>
      <c r="G15" s="119">
        <v>16</v>
      </c>
      <c r="H15" s="119">
        <v>15.8</v>
      </c>
      <c r="I15" s="119">
        <v>17</v>
      </c>
      <c r="J15" s="119">
        <v>15.8</v>
      </c>
      <c r="K15" s="119">
        <v>15.9</v>
      </c>
      <c r="L15" s="119">
        <v>16.365400000000001</v>
      </c>
      <c r="M15" s="120">
        <v>103993</v>
      </c>
      <c r="N15" s="120">
        <v>1701885</v>
      </c>
      <c r="O15" s="120">
        <v>254</v>
      </c>
      <c r="P15" s="121">
        <v>0</v>
      </c>
      <c r="Q15" s="119">
        <v>20.6</v>
      </c>
      <c r="R15" s="119">
        <v>12.9</v>
      </c>
      <c r="S15" s="120">
        <v>273792625.80000001</v>
      </c>
    </row>
    <row r="16" spans="1:19" ht="15" customHeight="1" x14ac:dyDescent="0.2">
      <c r="A16" s="118" t="s">
        <v>71</v>
      </c>
      <c r="B16" s="118" t="s">
        <v>72</v>
      </c>
      <c r="C16" s="116" t="s">
        <v>73</v>
      </c>
      <c r="D16" s="117" t="s">
        <v>61</v>
      </c>
      <c r="E16" s="117" t="s">
        <v>127</v>
      </c>
      <c r="F16" s="119" t="s">
        <v>80</v>
      </c>
      <c r="G16" s="119" t="s">
        <v>80</v>
      </c>
      <c r="H16" s="119">
        <v>24</v>
      </c>
      <c r="I16" s="119">
        <v>24</v>
      </c>
      <c r="J16" s="119">
        <v>24</v>
      </c>
      <c r="K16" s="119">
        <v>24</v>
      </c>
      <c r="L16" s="119">
        <v>24</v>
      </c>
      <c r="M16" s="120">
        <v>50</v>
      </c>
      <c r="N16" s="120">
        <v>1200</v>
      </c>
      <c r="O16" s="120">
        <v>1</v>
      </c>
      <c r="P16" s="121">
        <v>2.5600000000000001E-2</v>
      </c>
      <c r="Q16" s="119">
        <v>24</v>
      </c>
      <c r="R16" s="119">
        <v>20.8</v>
      </c>
      <c r="S16" s="120">
        <v>4858488</v>
      </c>
    </row>
    <row r="17" spans="1:19" ht="15" customHeight="1" x14ac:dyDescent="0.2">
      <c r="A17" s="118" t="s">
        <v>74</v>
      </c>
      <c r="B17" s="118" t="s">
        <v>75</v>
      </c>
      <c r="C17" s="116" t="s">
        <v>76</v>
      </c>
      <c r="D17" s="117" t="s">
        <v>61</v>
      </c>
      <c r="E17" s="117" t="s">
        <v>127</v>
      </c>
      <c r="F17" s="119">
        <v>715</v>
      </c>
      <c r="G17" s="119">
        <v>720</v>
      </c>
      <c r="H17" s="119">
        <v>705</v>
      </c>
      <c r="I17" s="119">
        <v>715</v>
      </c>
      <c r="J17" s="119">
        <v>705</v>
      </c>
      <c r="K17" s="119">
        <v>715</v>
      </c>
      <c r="L17" s="119">
        <v>708.00609999999995</v>
      </c>
      <c r="M17" s="120">
        <v>163</v>
      </c>
      <c r="N17" s="120">
        <v>115405</v>
      </c>
      <c r="O17" s="120">
        <v>7</v>
      </c>
      <c r="P17" s="121">
        <v>1.4200000000000001E-2</v>
      </c>
      <c r="Q17" s="119">
        <v>715</v>
      </c>
      <c r="R17" s="119">
        <v>550</v>
      </c>
      <c r="S17" s="120">
        <v>74628125</v>
      </c>
    </row>
    <row r="18" spans="1:19" ht="15" customHeight="1" x14ac:dyDescent="0.2">
      <c r="A18" s="118" t="s">
        <v>128</v>
      </c>
      <c r="B18" s="118" t="s">
        <v>129</v>
      </c>
      <c r="C18" s="116" t="s">
        <v>130</v>
      </c>
      <c r="D18" s="117" t="s">
        <v>61</v>
      </c>
      <c r="E18" s="117" t="s">
        <v>127</v>
      </c>
      <c r="F18" s="119">
        <v>565</v>
      </c>
      <c r="G18" s="119" t="s">
        <v>80</v>
      </c>
      <c r="H18" s="119">
        <v>600</v>
      </c>
      <c r="I18" s="119">
        <v>600</v>
      </c>
      <c r="J18" s="119">
        <v>600</v>
      </c>
      <c r="K18" s="119">
        <v>600</v>
      </c>
      <c r="L18" s="119">
        <v>600</v>
      </c>
      <c r="M18" s="120">
        <v>4</v>
      </c>
      <c r="N18" s="120">
        <v>2400</v>
      </c>
      <c r="O18" s="120">
        <v>2</v>
      </c>
      <c r="P18" s="121">
        <v>0</v>
      </c>
      <c r="Q18" s="119">
        <v>630</v>
      </c>
      <c r="R18" s="119">
        <v>500</v>
      </c>
      <c r="S18" s="120">
        <v>111861600</v>
      </c>
    </row>
    <row r="19" spans="1:19" ht="15" customHeight="1" x14ac:dyDescent="0.2">
      <c r="A19" s="118" t="s">
        <v>131</v>
      </c>
      <c r="B19" s="118" t="s">
        <v>132</v>
      </c>
      <c r="C19" s="116" t="s">
        <v>133</v>
      </c>
      <c r="D19" s="117" t="s">
        <v>61</v>
      </c>
      <c r="E19" s="117" t="s">
        <v>127</v>
      </c>
      <c r="F19" s="119">
        <v>0.41</v>
      </c>
      <c r="G19" s="119" t="s">
        <v>80</v>
      </c>
      <c r="H19" s="119">
        <v>0.41</v>
      </c>
      <c r="I19" s="119">
        <v>0.41</v>
      </c>
      <c r="J19" s="119">
        <v>0.41</v>
      </c>
      <c r="K19" s="119">
        <v>0.41</v>
      </c>
      <c r="L19" s="119">
        <v>0.41</v>
      </c>
      <c r="M19" s="120">
        <v>95</v>
      </c>
      <c r="N19" s="120">
        <v>38.950000000000003</v>
      </c>
      <c r="O19" s="120">
        <v>1</v>
      </c>
      <c r="P19" s="121">
        <v>0</v>
      </c>
      <c r="Q19" s="119">
        <v>0.49</v>
      </c>
      <c r="R19" s="119">
        <v>0.4</v>
      </c>
      <c r="S19" s="120">
        <v>1755864.36</v>
      </c>
    </row>
    <row r="20" spans="1:19" ht="15" customHeight="1" x14ac:dyDescent="0.2">
      <c r="A20" s="118" t="s">
        <v>68</v>
      </c>
      <c r="B20" s="118" t="s">
        <v>69</v>
      </c>
      <c r="C20" s="116" t="s">
        <v>70</v>
      </c>
      <c r="D20" s="117" t="s">
        <v>57</v>
      </c>
      <c r="E20" s="117" t="s">
        <v>120</v>
      </c>
      <c r="F20" s="119">
        <v>46.6</v>
      </c>
      <c r="G20" s="119">
        <v>47</v>
      </c>
      <c r="H20" s="119">
        <v>46.2</v>
      </c>
      <c r="I20" s="119">
        <v>50.5</v>
      </c>
      <c r="J20" s="119">
        <v>45.4</v>
      </c>
      <c r="K20" s="119">
        <v>47</v>
      </c>
      <c r="L20" s="119">
        <v>48.677500000000002</v>
      </c>
      <c r="M20" s="120">
        <v>22235</v>
      </c>
      <c r="N20" s="120">
        <v>1082343.3</v>
      </c>
      <c r="O20" s="120">
        <v>245</v>
      </c>
      <c r="P20" s="121">
        <v>2.6200000000000001E-2</v>
      </c>
      <c r="Q20" s="119">
        <v>64.400000000000006</v>
      </c>
      <c r="R20" s="119">
        <v>40.299999999999997</v>
      </c>
      <c r="S20" s="120">
        <v>307167466</v>
      </c>
    </row>
    <row r="21" spans="1:19" ht="15" customHeight="1" x14ac:dyDescent="0.2">
      <c r="A21" s="118" t="s">
        <v>82</v>
      </c>
      <c r="B21" s="118" t="s">
        <v>83</v>
      </c>
      <c r="C21" s="116" t="s">
        <v>84</v>
      </c>
      <c r="D21" s="117" t="s">
        <v>61</v>
      </c>
      <c r="E21" s="117" t="s">
        <v>120</v>
      </c>
      <c r="F21" s="119">
        <v>8.8000000000000007</v>
      </c>
      <c r="G21" s="119">
        <v>10</v>
      </c>
      <c r="H21" s="119">
        <v>11.7</v>
      </c>
      <c r="I21" s="119">
        <v>11.7</v>
      </c>
      <c r="J21" s="119">
        <v>9.3000000000000007</v>
      </c>
      <c r="K21" s="119">
        <v>9.3000000000000007</v>
      </c>
      <c r="L21" s="119">
        <v>9.6692</v>
      </c>
      <c r="M21" s="120">
        <v>1994</v>
      </c>
      <c r="N21" s="120">
        <v>19280.400000000001</v>
      </c>
      <c r="O21" s="120">
        <v>13</v>
      </c>
      <c r="P21" s="121">
        <v>-8.8200000000000001E-2</v>
      </c>
      <c r="Q21" s="119">
        <v>16</v>
      </c>
      <c r="R21" s="119">
        <v>9.1999999999999993</v>
      </c>
      <c r="S21" s="120">
        <v>26397250.199999999</v>
      </c>
    </row>
    <row r="22" spans="1:19" ht="15" customHeight="1" x14ac:dyDescent="0.2">
      <c r="A22" s="118" t="s">
        <v>134</v>
      </c>
      <c r="B22" s="118" t="s">
        <v>135</v>
      </c>
      <c r="C22" s="116" t="s">
        <v>136</v>
      </c>
      <c r="D22" s="117" t="s">
        <v>61</v>
      </c>
      <c r="E22" s="117" t="s">
        <v>127</v>
      </c>
      <c r="F22" s="119" t="s">
        <v>80</v>
      </c>
      <c r="G22" s="119">
        <v>0.4</v>
      </c>
      <c r="H22" s="119">
        <v>0.19</v>
      </c>
      <c r="I22" s="119">
        <v>0.19</v>
      </c>
      <c r="J22" s="119">
        <v>0.19</v>
      </c>
      <c r="K22" s="119">
        <v>0.19</v>
      </c>
      <c r="L22" s="119">
        <v>0.19</v>
      </c>
      <c r="M22" s="120">
        <v>67</v>
      </c>
      <c r="N22" s="120">
        <v>12.73</v>
      </c>
      <c r="O22" s="120">
        <v>1</v>
      </c>
      <c r="P22" s="121">
        <v>0</v>
      </c>
      <c r="Q22" s="119">
        <v>0.19</v>
      </c>
      <c r="R22" s="119">
        <v>0.05</v>
      </c>
      <c r="S22" s="120">
        <v>1396037.35</v>
      </c>
    </row>
    <row r="23" spans="1:19" ht="15" customHeight="1" x14ac:dyDescent="0.2">
      <c r="A23" s="118" t="s">
        <v>94</v>
      </c>
      <c r="B23" s="118" t="s">
        <v>95</v>
      </c>
      <c r="C23" s="116" t="s">
        <v>96</v>
      </c>
      <c r="D23" s="117" t="s">
        <v>57</v>
      </c>
      <c r="E23" s="117" t="s">
        <v>120</v>
      </c>
      <c r="F23" s="119">
        <v>27.2</v>
      </c>
      <c r="G23" s="119">
        <v>27.4</v>
      </c>
      <c r="H23" s="119">
        <v>28.6</v>
      </c>
      <c r="I23" s="119">
        <v>29.6</v>
      </c>
      <c r="J23" s="119">
        <v>27.2</v>
      </c>
      <c r="K23" s="119">
        <v>27.5</v>
      </c>
      <c r="L23" s="119">
        <v>28.361499999999999</v>
      </c>
      <c r="M23" s="120">
        <v>99136</v>
      </c>
      <c r="N23" s="120">
        <v>2811640.8</v>
      </c>
      <c r="O23" s="120">
        <v>332</v>
      </c>
      <c r="P23" s="121">
        <v>-3.5099999999999999E-2</v>
      </c>
      <c r="Q23" s="119">
        <v>36.200000000000003</v>
      </c>
      <c r="R23" s="119">
        <v>22.3</v>
      </c>
      <c r="S23" s="120">
        <v>625216570</v>
      </c>
    </row>
    <row r="24" spans="1:19" s="65" customFormat="1" ht="14.1" customHeight="1" x14ac:dyDescent="0.2">
      <c r="A24" s="61"/>
      <c r="B24" s="61"/>
      <c r="C24" s="74"/>
    </row>
    <row r="25" spans="1:19" s="65" customFormat="1" ht="14.1" customHeight="1" x14ac:dyDescent="0.2">
      <c r="B25" s="60" t="s">
        <v>107</v>
      </c>
      <c r="C25" s="61" t="s">
        <v>137</v>
      </c>
    </row>
    <row r="26" spans="1:19" s="65" customFormat="1" ht="14.1" customHeight="1" x14ac:dyDescent="0.2">
      <c r="B26" s="61"/>
      <c r="C26" s="61" t="s">
        <v>109</v>
      </c>
    </row>
    <row r="27" spans="1:19" s="65" customFormat="1" ht="14.1" customHeight="1" x14ac:dyDescent="0.2">
      <c r="B27" s="61"/>
      <c r="C27" s="61"/>
    </row>
    <row r="28" spans="1:19" s="65" customFormat="1" ht="14.1" customHeight="1" x14ac:dyDescent="0.2">
      <c r="B28" s="61"/>
      <c r="C28" s="61"/>
    </row>
    <row r="29" spans="1:19" s="65" customFormat="1" ht="14.1" customHeight="1" x14ac:dyDescent="0.2">
      <c r="B29" s="61"/>
      <c r="C29" s="61"/>
    </row>
    <row r="30" spans="1:19" s="65" customFormat="1" ht="14.1" customHeight="1" x14ac:dyDescent="0.2">
      <c r="B30" s="60" t="s">
        <v>138</v>
      </c>
      <c r="C30" s="61" t="s">
        <v>139</v>
      </c>
    </row>
    <row r="31" spans="1:19" s="65" customFormat="1" ht="14.1" customHeight="1" x14ac:dyDescent="0.2">
      <c r="B31" s="61"/>
      <c r="C31" s="61" t="s">
        <v>140</v>
      </c>
    </row>
  </sheetData>
  <mergeCells count="17"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  <mergeCell ref="E1:E2"/>
    <mergeCell ref="D1:D2"/>
    <mergeCell ref="C1:C2"/>
    <mergeCell ref="B1:B2"/>
    <mergeCell ref="A1:A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6" customWidth="1"/>
  </cols>
  <sheetData>
    <row r="1" spans="1:18" ht="17.100000000000001" customHeight="1" x14ac:dyDescent="0.2">
      <c r="A1" s="133" t="s">
        <v>50</v>
      </c>
      <c r="B1" s="133" t="s">
        <v>51</v>
      </c>
      <c r="C1" s="133" t="s">
        <v>52</v>
      </c>
      <c r="D1" s="133" t="s">
        <v>53</v>
      </c>
      <c r="E1" s="133" t="s">
        <v>111</v>
      </c>
      <c r="F1" s="133" t="s">
        <v>112</v>
      </c>
      <c r="G1" s="133" t="s">
        <v>40</v>
      </c>
      <c r="H1" s="133" t="s">
        <v>41</v>
      </c>
      <c r="I1" s="133" t="s">
        <v>42</v>
      </c>
      <c r="J1" s="133" t="s">
        <v>43</v>
      </c>
      <c r="K1" s="133" t="s">
        <v>113</v>
      </c>
      <c r="L1" s="134" t="s">
        <v>114</v>
      </c>
      <c r="M1" s="134"/>
      <c r="N1" s="133" t="s">
        <v>141</v>
      </c>
      <c r="O1" s="133" t="s">
        <v>142</v>
      </c>
      <c r="P1" s="133" t="s">
        <v>143</v>
      </c>
      <c r="Q1" s="133" t="s">
        <v>144</v>
      </c>
      <c r="R1" s="133" t="s">
        <v>30</v>
      </c>
    </row>
    <row r="2" spans="1:18" s="63" customFormat="1" ht="16.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94" t="s">
        <v>117</v>
      </c>
      <c r="M2" s="94" t="s">
        <v>118</v>
      </c>
      <c r="N2" s="133"/>
      <c r="O2" s="133"/>
      <c r="P2" s="133"/>
      <c r="Q2" s="133"/>
      <c r="R2" s="133"/>
    </row>
    <row r="3" spans="1:18" s="64" customFormat="1" ht="15" customHeight="1" x14ac:dyDescent="0.2">
      <c r="A3" s="96" t="s">
        <v>145</v>
      </c>
      <c r="B3" s="96" t="s">
        <v>146</v>
      </c>
      <c r="C3" s="96" t="s">
        <v>87</v>
      </c>
      <c r="D3" s="97" t="s">
        <v>147</v>
      </c>
      <c r="E3" s="98">
        <v>103</v>
      </c>
      <c r="F3" s="98" t="s">
        <v>80</v>
      </c>
      <c r="G3" s="98">
        <v>103</v>
      </c>
      <c r="H3" s="98">
        <v>103</v>
      </c>
      <c r="I3" s="98">
        <v>103</v>
      </c>
      <c r="J3" s="98">
        <v>103</v>
      </c>
      <c r="K3" s="98">
        <v>103</v>
      </c>
      <c r="L3" s="99">
        <v>3720</v>
      </c>
      <c r="M3" s="99">
        <v>3831.6</v>
      </c>
      <c r="N3" s="100">
        <v>45473</v>
      </c>
      <c r="O3" s="101">
        <v>0.06</v>
      </c>
      <c r="P3" s="98">
        <v>20</v>
      </c>
      <c r="Q3" s="98" t="s">
        <v>148</v>
      </c>
      <c r="R3" s="99">
        <v>1621323</v>
      </c>
    </row>
    <row r="4" spans="1:18" ht="17.100000000000001" customHeight="1" x14ac:dyDescent="0.2">
      <c r="R4" s="65"/>
    </row>
    <row r="5" spans="1:18" ht="17.100000000000001" customHeight="1" x14ac:dyDescent="0.2">
      <c r="B5" s="60" t="s">
        <v>107</v>
      </c>
      <c r="C5" s="64" t="s">
        <v>149</v>
      </c>
      <c r="R5" s="65"/>
    </row>
    <row r="6" spans="1:18" ht="17.100000000000001" customHeight="1" x14ac:dyDescent="0.2">
      <c r="B6" s="61"/>
      <c r="C6" s="64" t="s">
        <v>150</v>
      </c>
      <c r="R6" s="65"/>
    </row>
    <row r="7" spans="1:18" ht="17.100000000000001" customHeight="1" x14ac:dyDescent="0.2">
      <c r="C7" s="64" t="s">
        <v>151</v>
      </c>
    </row>
  </sheetData>
  <mergeCells count="17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69" customWidth="1"/>
    <col min="2" max="2" width="13.5703125" style="69" customWidth="1"/>
    <col min="3" max="3" width="25.7109375" style="70" customWidth="1"/>
    <col min="4" max="4" width="12.5703125" style="71" customWidth="1"/>
    <col min="5" max="5" width="8.42578125" style="71" customWidth="1"/>
    <col min="6" max="6" width="8.85546875" style="71" customWidth="1"/>
    <col min="7" max="9" width="8.7109375" style="71" customWidth="1"/>
    <col min="10" max="10" width="9.140625" style="71" customWidth="1"/>
    <col min="11" max="13" width="8.7109375" style="71" customWidth="1"/>
    <col min="14" max="14" width="10.28515625" style="71" customWidth="1"/>
    <col min="15" max="15" width="18.140625" style="71" customWidth="1"/>
    <col min="16" max="17" width="9" style="71" customWidth="1"/>
  </cols>
  <sheetData>
    <row r="1" spans="1:17" ht="14.1" customHeight="1" x14ac:dyDescent="0.2">
      <c r="A1" s="135" t="s">
        <v>50</v>
      </c>
      <c r="B1" s="136" t="s">
        <v>51</v>
      </c>
      <c r="C1" s="136" t="s">
        <v>52</v>
      </c>
      <c r="D1" s="136" t="s">
        <v>111</v>
      </c>
      <c r="E1" s="136" t="s">
        <v>112</v>
      </c>
      <c r="F1" s="136" t="s">
        <v>40</v>
      </c>
      <c r="G1" s="136" t="s">
        <v>41</v>
      </c>
      <c r="H1" s="136" t="s">
        <v>42</v>
      </c>
      <c r="I1" s="136" t="s">
        <v>43</v>
      </c>
      <c r="J1" s="135" t="s">
        <v>113</v>
      </c>
      <c r="K1" s="134" t="s">
        <v>114</v>
      </c>
      <c r="L1" s="134"/>
      <c r="M1" s="134"/>
      <c r="N1" s="136" t="s">
        <v>44</v>
      </c>
      <c r="O1" s="136" t="s">
        <v>30</v>
      </c>
      <c r="P1" s="136" t="s">
        <v>152</v>
      </c>
      <c r="Q1" s="136" t="s">
        <v>153</v>
      </c>
    </row>
    <row r="2" spans="1:17" s="67" customFormat="1" ht="21" customHeight="1" x14ac:dyDescent="0.15">
      <c r="A2" s="135"/>
      <c r="B2" s="136"/>
      <c r="C2" s="136"/>
      <c r="D2" s="136"/>
      <c r="E2" s="136"/>
      <c r="F2" s="136"/>
      <c r="G2" s="136"/>
      <c r="H2" s="136"/>
      <c r="I2" s="136"/>
      <c r="J2" s="135"/>
      <c r="K2" s="102" t="s">
        <v>117</v>
      </c>
      <c r="L2" s="102" t="s">
        <v>118</v>
      </c>
      <c r="M2" s="102" t="s">
        <v>119</v>
      </c>
      <c r="N2" s="136"/>
      <c r="O2" s="136"/>
      <c r="P2" s="136"/>
      <c r="Q2" s="136"/>
    </row>
    <row r="3" spans="1:17" s="68" customFormat="1" ht="15" customHeight="1" x14ac:dyDescent="0.2">
      <c r="A3" s="103" t="s">
        <v>80</v>
      </c>
      <c r="B3" s="103" t="s">
        <v>80</v>
      </c>
      <c r="C3" s="104" t="s">
        <v>80</v>
      </c>
      <c r="D3" s="105" t="s">
        <v>80</v>
      </c>
      <c r="E3" s="105" t="s">
        <v>80</v>
      </c>
      <c r="F3" s="105" t="s">
        <v>80</v>
      </c>
      <c r="G3" s="105" t="s">
        <v>80</v>
      </c>
      <c r="H3" s="105" t="s">
        <v>80</v>
      </c>
      <c r="I3" s="105" t="s">
        <v>80</v>
      </c>
      <c r="J3" s="105" t="s">
        <v>80</v>
      </c>
      <c r="K3" s="106" t="s">
        <v>80</v>
      </c>
      <c r="L3" s="106" t="s">
        <v>80</v>
      </c>
      <c r="M3" s="106" t="s">
        <v>80</v>
      </c>
      <c r="N3" s="107" t="s">
        <v>80</v>
      </c>
      <c r="O3" s="106" t="s">
        <v>80</v>
      </c>
      <c r="P3" s="105" t="s">
        <v>80</v>
      </c>
      <c r="Q3" s="108" t="s">
        <v>80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41</v>
      </c>
      <c r="F1" s="85" t="s">
        <v>42</v>
      </c>
      <c r="G1" s="85" t="s">
        <v>117</v>
      </c>
      <c r="H1" s="85" t="s">
        <v>118</v>
      </c>
    </row>
    <row r="2" spans="1:8" ht="10.5" customHeight="1" x14ac:dyDescent="0.2">
      <c r="A2" s="72" t="s">
        <v>19</v>
      </c>
      <c r="B2" s="72"/>
      <c r="C2" s="73"/>
      <c r="D2" s="73"/>
      <c r="E2" s="73"/>
      <c r="F2" s="73"/>
      <c r="G2" s="73"/>
      <c r="H2" s="73"/>
    </row>
    <row r="3" spans="1:8" ht="15" customHeight="1" x14ac:dyDescent="0.2">
      <c r="A3" s="86" t="s">
        <v>62</v>
      </c>
      <c r="B3" s="86" t="s">
        <v>63</v>
      </c>
      <c r="C3" s="86" t="s">
        <v>64</v>
      </c>
      <c r="D3" s="87" t="s">
        <v>57</v>
      </c>
      <c r="E3" s="88">
        <v>85.2</v>
      </c>
      <c r="F3" s="88">
        <v>79.400000000000006</v>
      </c>
      <c r="G3" s="89">
        <v>10300</v>
      </c>
      <c r="H3" s="89">
        <v>856680</v>
      </c>
    </row>
    <row r="4" spans="1:8" ht="10.5" customHeight="1" x14ac:dyDescent="0.2">
      <c r="A4" s="72" t="s">
        <v>20</v>
      </c>
      <c r="B4" s="72"/>
      <c r="C4" s="73"/>
      <c r="D4" s="73"/>
      <c r="E4" s="73"/>
      <c r="F4" s="73"/>
      <c r="G4" s="73"/>
      <c r="H4" s="73"/>
    </row>
    <row r="5" spans="1:8" ht="15" customHeight="1" x14ac:dyDescent="0.2">
      <c r="A5" s="86" t="s">
        <v>80</v>
      </c>
      <c r="B5" s="86" t="s">
        <v>80</v>
      </c>
      <c r="C5" s="86" t="s">
        <v>80</v>
      </c>
      <c r="D5" s="87" t="s">
        <v>80</v>
      </c>
      <c r="E5" s="88" t="s">
        <v>80</v>
      </c>
      <c r="F5" s="88" t="s">
        <v>80</v>
      </c>
      <c r="G5" s="89" t="s">
        <v>80</v>
      </c>
      <c r="H5" s="89" t="s">
        <v>80</v>
      </c>
    </row>
    <row r="7" spans="1:8" ht="13.5" customHeight="1" x14ac:dyDescent="0.2">
      <c r="B7" s="60" t="s">
        <v>107</v>
      </c>
      <c r="C7" s="61" t="s">
        <v>108</v>
      </c>
    </row>
    <row r="8" spans="1:8" ht="13.5" customHeight="1" x14ac:dyDescent="0.2">
      <c r="B8" s="61"/>
      <c r="C8" s="61" t="s">
        <v>109</v>
      </c>
    </row>
    <row r="9" spans="1:8" ht="13.5" customHeight="1" x14ac:dyDescent="0.2">
      <c r="B9" s="61"/>
      <c r="C9" s="65" t="s">
        <v>149</v>
      </c>
    </row>
    <row r="10" spans="1:8" ht="13.5" customHeight="1" x14ac:dyDescent="0.2">
      <c r="C10" s="65" t="s">
        <v>150</v>
      </c>
    </row>
    <row r="11" spans="1:8" ht="13.5" customHeight="1" x14ac:dyDescent="0.2">
      <c r="C11" s="65" t="s">
        <v>151</v>
      </c>
    </row>
    <row r="12" spans="1:8" ht="13.5" customHeight="1" x14ac:dyDescent="0.2">
      <c r="C12" s="65" t="s">
        <v>154</v>
      </c>
    </row>
    <row r="13" spans="1:8" ht="13.5" customHeight="1" x14ac:dyDescent="0.2">
      <c r="C13" s="65" t="s">
        <v>155</v>
      </c>
    </row>
    <row r="14" spans="1:8" ht="10.5" customHeight="1" x14ac:dyDescent="0.2">
      <c r="C14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09" customWidth="1"/>
    <col min="2" max="2" width="7.140625" style="109" customWidth="1"/>
    <col min="3" max="3" width="11.28515625" style="109" customWidth="1"/>
    <col min="4" max="4" width="9.140625" style="109"/>
    <col min="5" max="5" width="7.85546875" style="109" customWidth="1"/>
    <col min="6" max="7" width="9.140625" style="109"/>
    <col min="8" max="8" width="7.140625" style="109" customWidth="1"/>
    <col min="9" max="10" width="9.140625" style="109"/>
    <col min="11" max="11" width="7.140625" style="109" customWidth="1"/>
    <col min="12" max="12" width="11.28515625" style="109" customWidth="1"/>
  </cols>
  <sheetData>
    <row r="1" spans="1:13" ht="12.75" customHeight="1" x14ac:dyDescent="0.2">
      <c r="A1" s="137" t="s">
        <v>156</v>
      </c>
      <c r="B1" s="139" t="s">
        <v>19</v>
      </c>
      <c r="C1" s="140"/>
      <c r="D1" s="141"/>
      <c r="E1" s="139" t="s">
        <v>23</v>
      </c>
      <c r="F1" s="140"/>
      <c r="G1" s="141"/>
      <c r="H1" s="139" t="s">
        <v>20</v>
      </c>
      <c r="I1" s="140"/>
      <c r="J1" s="141"/>
      <c r="K1" s="139" t="s">
        <v>157</v>
      </c>
      <c r="L1" s="140"/>
      <c r="M1" s="141"/>
    </row>
    <row r="2" spans="1:13" ht="21" customHeight="1" x14ac:dyDescent="0.2">
      <c r="A2" s="138"/>
      <c r="B2" s="122" t="s">
        <v>158</v>
      </c>
      <c r="C2" s="123" t="s">
        <v>159</v>
      </c>
      <c r="D2" s="124" t="s">
        <v>160</v>
      </c>
      <c r="E2" s="122" t="s">
        <v>158</v>
      </c>
      <c r="F2" s="123" t="s">
        <v>159</v>
      </c>
      <c r="G2" s="124" t="s">
        <v>160</v>
      </c>
      <c r="H2" s="122" t="s">
        <v>158</v>
      </c>
      <c r="I2" s="123" t="s">
        <v>159</v>
      </c>
      <c r="J2" s="124" t="s">
        <v>160</v>
      </c>
      <c r="K2" s="122" t="s">
        <v>158</v>
      </c>
      <c r="L2" s="123" t="s">
        <v>159</v>
      </c>
      <c r="M2" s="124" t="s">
        <v>160</v>
      </c>
    </row>
    <row r="3" spans="1:13" ht="12.75" customHeight="1" x14ac:dyDescent="0.2">
      <c r="A3" s="110" t="s">
        <v>161</v>
      </c>
      <c r="B3" s="111">
        <v>1</v>
      </c>
      <c r="C3" s="113">
        <v>18525788.600000001</v>
      </c>
      <c r="D3" s="112">
        <v>23.52</v>
      </c>
      <c r="E3" s="111"/>
      <c r="F3" s="114"/>
      <c r="G3" s="112"/>
      <c r="H3" s="111"/>
      <c r="I3" s="113"/>
      <c r="J3" s="112"/>
      <c r="K3" s="111">
        <v>1</v>
      </c>
      <c r="L3" s="113">
        <v>18525788.600000001</v>
      </c>
      <c r="M3" s="112">
        <v>23.52</v>
      </c>
    </row>
    <row r="4" spans="1:13" ht="12.75" customHeight="1" x14ac:dyDescent="0.2">
      <c r="A4" s="110" t="s">
        <v>162</v>
      </c>
      <c r="B4" s="111">
        <v>2</v>
      </c>
      <c r="C4" s="113">
        <v>17328947</v>
      </c>
      <c r="D4" s="112">
        <v>22</v>
      </c>
      <c r="E4" s="111"/>
      <c r="F4" s="114"/>
      <c r="G4" s="112"/>
      <c r="H4" s="111"/>
      <c r="I4" s="113"/>
      <c r="J4" s="112"/>
      <c r="K4" s="111">
        <v>2</v>
      </c>
      <c r="L4" s="113">
        <v>17328947</v>
      </c>
      <c r="M4" s="112">
        <v>22</v>
      </c>
    </row>
    <row r="5" spans="1:13" ht="12.75" customHeight="1" x14ac:dyDescent="0.2">
      <c r="A5" s="110" t="s">
        <v>163</v>
      </c>
      <c r="B5" s="111">
        <v>3</v>
      </c>
      <c r="C5" s="113">
        <v>12957439.58</v>
      </c>
      <c r="D5" s="112">
        <v>16.45</v>
      </c>
      <c r="E5" s="111"/>
      <c r="F5" s="114"/>
      <c r="G5" s="112"/>
      <c r="H5" s="111">
        <v>3</v>
      </c>
      <c r="I5" s="113">
        <v>185.4</v>
      </c>
      <c r="J5" s="112">
        <v>2.42</v>
      </c>
      <c r="K5" s="111">
        <v>3</v>
      </c>
      <c r="L5" s="113">
        <v>12957624.98</v>
      </c>
      <c r="M5" s="112">
        <v>16.45</v>
      </c>
    </row>
    <row r="6" spans="1:13" ht="12.75" customHeight="1" x14ac:dyDescent="0.2">
      <c r="A6" s="110" t="s">
        <v>164</v>
      </c>
      <c r="B6" s="111">
        <v>4</v>
      </c>
      <c r="C6" s="113">
        <v>12414231.83</v>
      </c>
      <c r="D6" s="112">
        <v>15.76</v>
      </c>
      <c r="E6" s="111"/>
      <c r="F6" s="114"/>
      <c r="G6" s="112"/>
      <c r="H6" s="111">
        <v>2</v>
      </c>
      <c r="I6" s="113">
        <v>2060</v>
      </c>
      <c r="J6" s="112">
        <v>26.88</v>
      </c>
      <c r="K6" s="111">
        <v>4</v>
      </c>
      <c r="L6" s="113">
        <v>12416291.83</v>
      </c>
      <c r="M6" s="112">
        <v>15.76</v>
      </c>
    </row>
    <row r="7" spans="1:13" ht="12.75" customHeight="1" x14ac:dyDescent="0.2">
      <c r="A7" s="110" t="s">
        <v>165</v>
      </c>
      <c r="B7" s="111">
        <v>5</v>
      </c>
      <c r="C7" s="113">
        <v>8811095.5899999999</v>
      </c>
      <c r="D7" s="112">
        <v>11.19</v>
      </c>
      <c r="E7" s="111"/>
      <c r="F7" s="114"/>
      <c r="G7" s="112"/>
      <c r="H7" s="111">
        <v>1</v>
      </c>
      <c r="I7" s="113">
        <v>5356</v>
      </c>
      <c r="J7" s="112">
        <v>69.89</v>
      </c>
      <c r="K7" s="111">
        <v>5</v>
      </c>
      <c r="L7" s="113">
        <v>8816451.5899999999</v>
      </c>
      <c r="M7" s="112">
        <v>11.19</v>
      </c>
    </row>
    <row r="8" spans="1:13" ht="12.75" customHeight="1" x14ac:dyDescent="0.2">
      <c r="A8" s="110" t="s">
        <v>166</v>
      </c>
      <c r="B8" s="111">
        <v>6</v>
      </c>
      <c r="C8" s="113">
        <v>2883785</v>
      </c>
      <c r="D8" s="112">
        <v>3.66</v>
      </c>
      <c r="E8" s="111"/>
      <c r="F8" s="114"/>
      <c r="G8" s="112"/>
      <c r="H8" s="111"/>
      <c r="I8" s="113"/>
      <c r="J8" s="112"/>
      <c r="K8" s="111">
        <v>6</v>
      </c>
      <c r="L8" s="113">
        <v>2883785</v>
      </c>
      <c r="M8" s="112">
        <v>3.66</v>
      </c>
    </row>
    <row r="9" spans="1:13" ht="12.75" customHeight="1" x14ac:dyDescent="0.2">
      <c r="A9" s="110" t="s">
        <v>167</v>
      </c>
      <c r="B9" s="111">
        <v>7</v>
      </c>
      <c r="C9" s="113">
        <v>2672291.9</v>
      </c>
      <c r="D9" s="112">
        <v>3.39</v>
      </c>
      <c r="E9" s="111"/>
      <c r="F9" s="114"/>
      <c r="G9" s="112"/>
      <c r="H9" s="111">
        <v>4</v>
      </c>
      <c r="I9" s="113">
        <v>61.8</v>
      </c>
      <c r="J9" s="112">
        <v>0.81</v>
      </c>
      <c r="K9" s="111">
        <v>7</v>
      </c>
      <c r="L9" s="113">
        <v>2672353.7000000002</v>
      </c>
      <c r="M9" s="112">
        <v>3.39</v>
      </c>
    </row>
    <row r="10" spans="1:13" ht="12.75" customHeight="1" x14ac:dyDescent="0.2">
      <c r="A10" s="110" t="s">
        <v>168</v>
      </c>
      <c r="B10" s="111">
        <v>8</v>
      </c>
      <c r="C10" s="113">
        <v>2539523.7999999998</v>
      </c>
      <c r="D10" s="112">
        <v>3.22</v>
      </c>
      <c r="E10" s="111"/>
      <c r="F10" s="114"/>
      <c r="G10" s="112"/>
      <c r="H10" s="111"/>
      <c r="I10" s="113"/>
      <c r="J10" s="112"/>
      <c r="K10" s="111">
        <v>8</v>
      </c>
      <c r="L10" s="113">
        <v>2539523.7999999998</v>
      </c>
      <c r="M10" s="112">
        <v>3.22</v>
      </c>
    </row>
    <row r="11" spans="1:13" ht="12.75" customHeight="1" x14ac:dyDescent="0.2">
      <c r="A11" s="110" t="s">
        <v>169</v>
      </c>
      <c r="B11" s="111">
        <v>9</v>
      </c>
      <c r="C11" s="113">
        <v>637431.19999999995</v>
      </c>
      <c r="D11" s="112">
        <v>0.81</v>
      </c>
      <c r="E11" s="111"/>
      <c r="F11" s="114"/>
      <c r="G11" s="112"/>
      <c r="H11" s="111"/>
      <c r="I11" s="113"/>
      <c r="J11" s="112"/>
      <c r="K11" s="111">
        <v>9</v>
      </c>
      <c r="L11" s="113">
        <v>637431.19999999995</v>
      </c>
      <c r="M11" s="112">
        <v>0.81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&amp;L&amp;"Tahoma,Regular"&amp;12Promet članov&amp;R&amp;"Arial,Bold"Ljubljana Stock Exchange – Borzni trg</oddHeader>
    <oddFooter>&amp;L&amp;D&amp;CPage &amp;P of &amp;N</oddFooter>
    <evenHeader>&amp;L&amp;"Tahoma,Regular"&amp;12Promet članov&amp;R&amp;"Arial,Bold"Ljubljana Stock Exchange –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32D61A-4161-4EA1-BFDB-445D0A3A9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B81CE7-2DB7-456C-9F0A-1A4C063567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3D6EFA-FD56-4FB3-B8D1-9168E6957811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9341532c-b3d0-42a2-8e49-f63664179f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Promet članov</vt:lpstr>
      <vt:lpstr>Posli članov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2020-07-02T07:03:51Z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