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Indices" sheetId="3" r:id="rId6"/>
    <sheet name="Top 10" sheetId="4" r:id="rId7"/>
    <sheet name="Stocks" sheetId="5" r:id="rId8"/>
    <sheet name="Bonds" sheetId="6" r:id="rId9"/>
    <sheet name="Structured Products" sheetId="7" r:id="rId10"/>
    <sheet name="Block" sheetId="8" r:id="rId11"/>
  </sheets>
  <definedNames>
    <definedName name="_xlnm.Print_Area" localSheetId="1">'Summary'!$A$1:$E$37</definedName>
    <definedName name="_xlnm.Print_Area" localSheetId="2">'Indices'!$A$1:$G$9</definedName>
    <definedName name="_xlnm.Print_Area" localSheetId="3">'Top 10'!$A$1:$H$43</definedName>
    <definedName name="_xlnm.Print_Titles" localSheetId="4">'Stocks'!$2:$2</definedName>
    <definedName name="_xlnm.Print_Area" localSheetId="4">'Stocks'!$A:$R</definedName>
    <definedName name="_xlnm.Print_Titles" localSheetId="5">'Bonds'!$2:$2</definedName>
    <definedName name="_xlnm.Print_Area" localSheetId="5">'Bonds'!$A:$R</definedName>
    <definedName name="_xlnm.Print_Area" localSheetId="6">'Structured Products'!$A:$N</definedName>
    <definedName name="_xlnm.Print_Titles" localSheetId="7">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<sst xmlns="http://schemas.openxmlformats.org/spreadsheetml/2006/main" uniqueCount="160">
  <si>
    <t>Ljubljana Stock Exchange - Regulated Market</t>
  </si>
  <si>
    <t>Trading Summary</t>
  </si>
  <si>
    <t>2024-07-01 - 2024-07-31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</si>
  <si>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</si>
  <si>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</si>
  <si>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</si>
  <si>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</si>
  <si>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</si>
  <si>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</si>
  <si>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</si>
  <si>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</si>
  <si>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</si>
  <si>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</si>
  <si>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</si>
  <si>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</si>
  <si>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</si>
  <si>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</si>
  <si>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</si>
  <si>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</si>
  <si>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</si>
  <si>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</si>
  <si>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</si>
  <si>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</si>
  <si>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</si>
  <si>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</si>
  <si>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</si>
  <si>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</si>
  <si>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Volume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</si>
  <si>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r>
      <t xml:space="preserve">Number of Trades
</t>
    </r>
    <r>
      <rPr>
        <rFont val="Tahoma"/>
        <b val="false"/>
        <i val="false"/>
        <strike val="false"/>
        <color rgb="FF000000"/>
        <sz val="7"/>
        <u val="none"/>
      </rPr>
      <t xml:space="preserve"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</si>
  <si>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</si>
  <si>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</si>
  <si>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</si>
  <si>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</si>
  <si>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</si>
  <si>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</si>
  <si>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</si>
  <si>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</si>
  <si>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</si>
  <si>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</si>
  <si>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</si>
  <si>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</si>
  <si>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</si>
  <si>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</si>
  <si>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</si>
  <si>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</si>
  <si>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</si>
  <si>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</si>
  <si>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</si>
  <si>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</si>
  <si>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</si>
  <si>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</si>
  <si>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</si>
  <si>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</si>
  <si>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</si>
  <si>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POSR</t>
  </si>
  <si>
    <t>SI0021110513</t>
  </si>
  <si>
    <t>Sava Re d.d.</t>
  </si>
  <si>
    <t>A</t>
  </si>
  <si>
    <t>UKIG</t>
  </si>
  <si>
    <t>SI0031108994</t>
  </si>
  <si>
    <t>Unior d.d.</t>
  </si>
  <si>
    <t>B</t>
  </si>
  <si>
    <t>CICG</t>
  </si>
  <si>
    <t>SI0031103805</t>
  </si>
  <si>
    <t>Cinkarna Celje d.d.</t>
  </si>
  <si>
    <t>NLBR</t>
  </si>
  <si>
    <t>SI0021117344</t>
  </si>
  <si>
    <t>NLB d.d.</t>
  </si>
  <si>
    <t>ZVTG</t>
  </si>
  <si>
    <t>SI0021111651</t>
  </si>
  <si>
    <t>Zavarovalnica Triglav d.d.</t>
  </si>
  <si>
    <t>LKPG</t>
  </si>
  <si>
    <t>SI0031101346</t>
  </si>
  <si>
    <t>Luka Koper d.d.</t>
  </si>
  <si>
    <t>TLSG</t>
  </si>
  <si>
    <t>SI0031104290</t>
  </si>
  <si>
    <t>Telekom Slovenije d.d.</t>
  </si>
  <si>
    <t>CETG</t>
  </si>
  <si>
    <t>SI0031100843</t>
  </si>
  <si>
    <t>Cetis d.d.</t>
  </si>
  <si>
    <t>SALR</t>
  </si>
  <si>
    <t>SI0031110453</t>
  </si>
  <si>
    <t>Salus d.d.</t>
  </si>
  <si>
    <t>EQNX</t>
  </si>
  <si>
    <t>SI0031117813</t>
  </si>
  <si>
    <t>Equinox d.d.</t>
  </si>
  <si>
    <t>Top 10 declines</t>
  </si>
  <si>
    <t>TCRG</t>
  </si>
  <si>
    <t>SI0031100637</t>
  </si>
  <si>
    <t>Terme Catez d.d.</t>
  </si>
  <si>
    <t>\</t>
  </si>
  <si>
    <t>Top 10 stock with the highest turnover</t>
  </si>
  <si>
    <t>KRKG</t>
  </si>
  <si>
    <t>SI0031102120</t>
  </si>
  <si>
    <t>Krka d.d.</t>
  </si>
  <si>
    <t>PETG</t>
  </si>
  <si>
    <t>SI0031102153</t>
  </si>
  <si>
    <t>Petrol d.d.</t>
  </si>
  <si>
    <r>
      <t xml:space="preserve">Market: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</si>
  <si>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</t>
    </r>
    <r>
      <rPr>
        <rFont val="Tahoma"/>
        <b val="false"/>
        <i val="false"/>
        <strike val="false"/>
        <color rgb="FF000000"/>
        <sz val="8"/>
        <u val="none"/>
      </rPr>
      <t xml:space="preserve"> 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</si>
  <si>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B</t>
    </r>
    <r>
      <rPr>
        <rFont val="Tahoma"/>
        <b val="false"/>
        <i val="false"/>
        <strike val="false"/>
        <color rgb="FF000000"/>
        <sz val="8"/>
        <u val="none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</si>
  <si>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</si>
  <si>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</si>
  <si>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</si>
  <si>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</si>
  <si>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</si>
  <si>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</si>
  <si>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</si>
  <si>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</si>
  <si>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</si>
  <si>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</si>
  <si>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</si>
  <si>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</si>
  <si>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</si>
  <si>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</si>
  <si>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RELR</t>
  </si>
  <si>
    <t>SI0031117995</t>
  </si>
  <si>
    <t>RELAX d.d.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</si>
  <si>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</si>
  <si>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t>Trading Model:</t>
  </si>
  <si>
    <r>
      <rPr>
        <rFont val="Tahoma"/>
        <b val="true"/>
        <i val="false"/>
        <strike val="false"/>
        <color rgb="FF000000"/>
        <sz val="8"/>
        <u val="none"/>
      </rPr>
      <t xml:space="preserve">CT</t>
    </r>
    <r>
      <rPr>
        <rFont val="Tahoma"/>
        <b val="false"/>
        <i val="false"/>
        <strike val="false"/>
        <color rgb="FF000000"/>
        <sz val="8"/>
        <u val="none"/>
      </rPr>
      <t xml:space="preserve"> - Continuous trading</t>
    </r>
  </si>
  <si>
    <r>
      <rPr>
        <rFont val="Tahoma"/>
        <b val="true"/>
        <i val="false"/>
        <strike val="false"/>
        <color rgb="FF000000"/>
        <sz val="8"/>
        <u val="none"/>
      </rPr>
      <t xml:space="preserve">AUCT</t>
    </r>
    <r>
      <rPr>
        <rFont val="Tahoma"/>
        <b val="false"/>
        <i val="false"/>
        <strike val="false"/>
        <color rgb="FF000000"/>
        <sz val="8"/>
        <u val="none"/>
      </rPr>
      <t xml:space="preserve"> - Auction trading</t>
    </r>
  </si>
  <si>
    <t>Maturity</t>
  </si>
  <si>
    <t>Interest rate</t>
  </si>
  <si>
    <t>Nominal value</t>
  </si>
  <si>
    <t>Nominal currency</t>
  </si>
  <si>
    <t>DZ106</t>
  </si>
  <si>
    <t>SI0002503538</t>
  </si>
  <si>
    <t>Republika Slovenija</t>
  </si>
  <si>
    <t>L</t>
  </si>
  <si>
    <t>EUR</t>
  </si>
  <si>
    <t>RS89</t>
  </si>
  <si>
    <t>SI0002104246</t>
  </si>
  <si>
    <t>D</t>
  </si>
  <si>
    <t>RS93</t>
  </si>
  <si>
    <t>SI0002104576</t>
  </si>
  <si>
    <t>RS94</t>
  </si>
  <si>
    <t>SI0002104592</t>
  </si>
  <si>
    <t>SZ143</t>
  </si>
  <si>
    <t>SI0002503678</t>
  </si>
  <si>
    <r>
      <rPr>
        <rFont val="Tahoma"/>
        <b val="true"/>
        <i val="false"/>
        <strike val="false"/>
        <color rgb="FF000000"/>
        <sz val="8"/>
        <u val="none"/>
      </rPr>
      <t xml:space="preserve">D</t>
    </r>
    <r>
      <rPr>
        <rFont val="Tahoma"/>
        <b val="false"/>
        <i val="false"/>
        <strike val="false"/>
        <color rgb="FF000000"/>
        <sz val="8"/>
        <u val="none"/>
      </rPr>
      <t xml:space="preserve"> - Bonds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</si>
  <si>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L</t>
    </r>
    <r>
      <rPr>
        <rFont val="Tahoma"/>
        <b val="false"/>
        <i val="false"/>
        <strike val="false"/>
        <color rgb="FF000000"/>
        <sz val="8"/>
        <u val="none"/>
      </rPr>
      <t xml:space="preserve"> - T-bills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</si>
  <si>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M</t>
    </r>
    <r>
      <rPr>
        <rFont val="Tahoma"/>
        <b val="false"/>
        <i val="false"/>
        <strike val="false"/>
        <color rgb="FF000000"/>
        <sz val="8"/>
        <u val="none"/>
      </rPr>
      <t xml:space="preserve"> - Commercial Papers</t>
    </r>
  </si>
  <si>
    <t>Name</t>
  </si>
  <si>
    <t>NAV</t>
  </si>
  <si>
    <t>NAV date</t>
  </si>
  <si>
    <t>ICASH</t>
  </si>
  <si>
    <t>HRICAMFEUMM1</t>
  </si>
  <si>
    <t>Intercapital Asset Mngm</t>
  </si>
  <si>
    <t>n/a</t>
  </si>
  <si>
    <t>ICBET</t>
  </si>
  <si>
    <t>HRICAMFBETR5</t>
  </si>
  <si>
    <t>ICCRO</t>
  </si>
  <si>
    <t>HRICAMFC10B6</t>
  </si>
  <si>
    <t>ICSLO</t>
  </si>
  <si>
    <t>HRICAMFSBIB2</t>
  </si>
  <si>
    <t>Equity</t>
  </si>
  <si>
    <r>
      <rPr>
        <rFont val="Tahoma"/>
        <b val="true"/>
        <i val="false"/>
        <strike val="false"/>
        <color rgb="FF000000"/>
        <sz val="8"/>
        <u val="none"/>
      </rPr>
      <t xml:space="preserve">A </t>
    </r>
    <r>
      <rPr>
        <rFont val="Tahoma"/>
        <b val="false"/>
        <i val="false"/>
        <strike val="false"/>
        <color rgb="FF000000"/>
        <sz val="8"/>
        <u val="none"/>
      </rPr>
      <t xml:space="preserve">- Prime market</t>
    </r>
  </si>
  <si>
    <r>
      <rPr>
        <rFont val="Tahoma"/>
        <b val="true"/>
        <i val="false"/>
        <strike val="false"/>
        <color rgb="FF000000"/>
        <sz val="8"/>
        <u val="none"/>
      </rPr>
      <t xml:space="preserve">H</t>
    </r>
    <r>
      <rPr>
        <rFont val="Tahoma"/>
        <b val="false"/>
        <i val="false"/>
        <strike val="false"/>
        <color rgb="FF000000"/>
        <sz val="8"/>
        <u val="none"/>
      </rPr>
      <t xml:space="preserve"> - Structured Products</t>
    </r>
  </si>
  <si>
    <r>
      <rPr>
        <rFont val="Tahoma"/>
        <b val="true"/>
        <i val="false"/>
        <strike val="false"/>
        <color rgb="FF000000"/>
        <sz val="8"/>
        <u val="none"/>
      </rPr>
      <t xml:space="preserve">E</t>
    </r>
    <r>
      <rPr>
        <rFont val="Tahoma"/>
        <b val="false"/>
        <i val="false"/>
        <strike val="false"/>
        <color rgb="FF000000"/>
        <sz val="8"/>
        <u val="none"/>
      </rPr>
      <t xml:space="preserve"> - ETFs</t>
    </r>
  </si>
</sst>
</file>

<file path=xl/styles.xml><?xml version="1.0" encoding="utf-8"?>
<styleSheet xmlns="http://schemas.openxmlformats.org/spreadsheetml/2006/main" xml:space="preserve">
  <numFmts count="2">
    <numFmt numFmtId="164" formatCode="0.0%"/>
    <numFmt numFmtId="165" formatCode="0.0000%"/>
  </numFmts>
  <fonts count="14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0"/>
      <color rgb="FF000000"/>
      <name val="Tahoma"/>
    </font>
    <font>
      <b val="0"/>
      <i val="0"/>
      <strike val="0"/>
      <u val="none"/>
      <sz val="11"/>
      <color rgb="FF000000"/>
      <name val="Tahoma"/>
    </font>
    <font>
      <b val="0"/>
      <i val="0"/>
      <strike val="0"/>
      <u val="single"/>
      <sz val="9"/>
      <color rgb="FF000000"/>
      <name val="Tahoma"/>
    </font>
    <font>
      <b val="1"/>
      <i val="0"/>
      <strike val="0"/>
      <u val="none"/>
      <sz val="12"/>
      <color rgb="FF000000"/>
      <name val="Tahoma"/>
    </font>
    <font>
      <b val="0"/>
      <i val="0"/>
      <strike val="0"/>
      <u val="none"/>
      <sz val="9"/>
      <color rgb="FF000000"/>
      <name val="Tahoma"/>
    </font>
    <font>
      <b val="0"/>
      <i val="0"/>
      <strike val="0"/>
      <u val="single"/>
      <sz val="8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8"/>
      <color rgb="FF000000"/>
      <name val="Tahoma"/>
    </font>
    <font>
      <b val="0"/>
      <i val="0"/>
      <strike val="0"/>
      <u val="single"/>
      <sz val="8"/>
      <color rgb="FF560C70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9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bottom style="thin">
        <color rgb="FF000000"/>
      </bottom>
    </border>
    <border>
      <bottom style="thin">
        <color rgb="FF560C70"/>
      </bottom>
    </border>
    <border>
      <top style="thin">
        <color rgb="FF000000"/>
      </top>
      <bottom style="thin">
        <color rgb="FF000000"/>
      </bottom>
    </border>
    <border>
      <top style="thin">
        <color rgb="FF8D817B"/>
      </top>
      <bottom style="thin">
        <color rgb="FF8D817B"/>
      </bottom>
    </border>
    <border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2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0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0" numFmtId="3" fillId="2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1" numFmtId="49" fillId="2" borderId="4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1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49" fillId="2" borderId="2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164" fillId="2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1" numFmtId="4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2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164" fillId="2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11" numFmtId="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164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3" fillId="2" borderId="0" applyFont="1" applyNumberFormat="1" applyFill="0" applyBorder="0" applyAlignment="1" applyProtection="true">
      <alignment horizontal="right" vertical="center" textRotation="0" wrapText="true" shrinkToFit="false"/>
      <protection hidden="false"/>
    </xf>
    <xf xfId="0" fontId="11" numFmtId="49" fillId="2" borderId="0" applyFont="1" applyNumberFormat="1" applyFill="0" applyBorder="0" applyAlignment="1" applyProtection="true">
      <alignment horizontal="right" vertical="center" textRotation="0" wrapText="false" shrinkToFit="false" indent="1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0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3" borderId="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1" numFmtId="0" fillId="2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0" fillId="2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0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2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2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0" numFmtId="0" fillId="2" borderId="3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3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1" numFmtId="14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165" fillId="2" borderId="8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49" fillId="2" borderId="8" applyFont="1" applyNumberFormat="1" applyFill="0" applyBorder="1" applyAlignment="1" applyProtection="true">
      <alignment horizontal="left" vertical="center" textRotation="0" wrapText="true" shrinkToFit="false"/>
      <protection hidden="false"/>
    </xf>
    <xf xfId="0" fontId="11" numFmtId="10" fillId="2" borderId="8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0" numFmtId="49" fillId="2" borderId="1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10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10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1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0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3" numFmtId="0" fillId="2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10" numFmtId="49" fillId="2" borderId="8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10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2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2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6406e04fd458bb5cfbd912a6cce5b5e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upravljanje-trgov@ljse.si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3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140625" customWidth="true" style="7"/>
    <col min="2" max="2" width="37" customWidth="true" style="7"/>
  </cols>
  <sheetData>
    <row r="1" spans="1:3">
      <c r="A1" s="7"/>
    </row>
    <row r="4" spans="1:3" customHeight="1" ht="69.75"/>
    <row r="11" spans="1:3" customHeight="1" ht="12.75">
      <c r="B11" s="46" t="s">
        <v>0</v>
      </c>
    </row>
    <row r="12" spans="1:3" customHeight="1" ht="12.75">
      <c r="B12" s="46" t="s">
        <v>1</v>
      </c>
    </row>
    <row r="13" spans="1:3" customHeight="1" ht="12.75">
      <c r="B13" s="46"/>
    </row>
    <row r="14" spans="1:3" customHeight="1" ht="12.75">
      <c r="B14" s="47" t="s">
        <v>2</v>
      </c>
    </row>
    <row r="15" spans="1:3" customHeight="1" ht="14.25">
      <c r="A15" s="8"/>
    </row>
    <row r="17" spans="1:3" customHeight="1" ht="26.25">
      <c r="A17" s="115" t="s">
        <v>3</v>
      </c>
      <c r="B17" s="115"/>
    </row>
    <row r="18" spans="1:3" customHeight="1" ht="15">
      <c r="A18" s="9"/>
      <c r="B18" s="10"/>
      <c r="C18" s="10"/>
    </row>
    <row r="19" spans="1:3" customHeight="1" ht="10.5">
      <c r="A19" s="12" t="s">
        <v>4</v>
      </c>
    </row>
    <row r="20" spans="1:3" customHeight="1" ht="10.5">
      <c r="A20" s="12" t="s">
        <v>5</v>
      </c>
    </row>
    <row r="21" spans="1:3" customHeight="1" ht="10.5">
      <c r="A21" s="12" t="s">
        <v>6</v>
      </c>
    </row>
    <row r="22" spans="1:3" customHeight="1" ht="10.5">
      <c r="A22" s="12" t="s">
        <v>7</v>
      </c>
    </row>
    <row r="23" spans="1:3" customHeight="1" ht="10.5">
      <c r="A23" s="12" t="s">
        <v>8</v>
      </c>
    </row>
    <row r="24" spans="1:3" customHeight="1" ht="10.5">
      <c r="A24" s="12" t="s">
        <v>9</v>
      </c>
    </row>
    <row r="25" spans="1:3" customHeight="1" ht="10.5">
      <c r="A25" s="12" t="s">
        <v>10</v>
      </c>
    </row>
    <row r="26" spans="1:3" customHeight="1" ht="10.5">
      <c r="A26" s="12"/>
    </row>
    <row r="27" spans="1:3" customHeight="1" ht="10.5">
      <c r="A27" s="12"/>
    </row>
    <row r="28" spans="1:3" customHeight="1" ht="12.75">
      <c r="A28" s="9"/>
    </row>
    <row r="31" spans="1:3" customHeight="1" ht="12.75">
      <c r="A31" s="116" t="s">
        <v>11</v>
      </c>
      <c r="B31" s="116"/>
    </row>
    <row r="32" spans="1:3" customHeight="1" ht="12.75">
      <c r="A32" s="45" t="s">
        <v>12</v>
      </c>
      <c r="B32" s="11"/>
    </row>
    <row r="33" spans="1:3" customHeight="1" ht="12.75">
      <c r="A33" s="16" t="s">
        <v>13</v>
      </c>
      <c r="B33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7:B17"/>
    <mergeCell ref="A31:B31"/>
  </mergeCells>
  <hyperlinks>
    <hyperlink ref="A32" r:id="rId_hyperlink_1"/>
    <hyperlink ref="A19" location="Summary!A1"/>
    <hyperlink ref="A20" location="Indices!A1"/>
    <hyperlink ref="A21" location="'Top 10'!A1"/>
    <hyperlink ref="A22" location="Stocks!A1"/>
    <hyperlink ref="A25" location="Block!A1"/>
    <hyperlink ref="A23" location="Bonds!A1"/>
    <hyperlink ref="A24" location="'Structured Products'!A1"/>
  </hyperlink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8.85546875" customWidth="true" style="24"/>
    <col min="2" max="2" width="13.7109375" customWidth="true" style="16"/>
    <col min="3" max="3" width="17.85546875" customWidth="true" style="16"/>
    <col min="4" max="4" width="16.28515625" customWidth="true" style="16"/>
    <col min="5" max="5" width="14.7109375" customWidth="true" style="16"/>
  </cols>
  <sheetData>
    <row r="1" spans="1:5" customHeight="1" ht="13.5">
      <c r="A1" s="13"/>
      <c r="B1" s="14" t="s">
        <v>14</v>
      </c>
      <c r="C1" s="15" t="s">
        <v>15</v>
      </c>
    </row>
    <row r="2" spans="1:5" customHeight="1" ht="22.5">
      <c r="A2" s="112" t="s">
        <v>16</v>
      </c>
      <c r="B2" s="18">
        <f>SUM(B3:B7)</f>
        <v>51891824.41</v>
      </c>
      <c r="C2" s="18">
        <f>SUM(C3:C7)</f>
        <v>276265907.75</v>
      </c>
      <c r="E2" s="19"/>
    </row>
    <row r="3" spans="1:5" customHeight="1" ht="10.5">
      <c r="A3" s="20" t="s">
        <v>17</v>
      </c>
      <c r="B3" s="21">
        <v>50908477.4</v>
      </c>
      <c r="C3" s="21">
        <v>259188971.94</v>
      </c>
    </row>
    <row r="4" spans="1:5" customHeight="1" ht="10.5">
      <c r="A4" s="20" t="s">
        <v>18</v>
      </c>
      <c r="B4" s="21">
        <v>430978.5</v>
      </c>
      <c r="C4" s="21">
        <v>4673134.12</v>
      </c>
      <c r="E4" s="19"/>
    </row>
    <row r="5" spans="1:5" customHeight="1" ht="10.5">
      <c r="A5" s="20" t="s">
        <v>19</v>
      </c>
      <c r="B5" s="21">
        <v>0</v>
      </c>
      <c r="C5" s="21">
        <v>0</v>
      </c>
      <c r="E5" s="19"/>
    </row>
    <row r="6" spans="1:5" customHeight="1" ht="10.5">
      <c r="A6" s="20" t="s">
        <v>20</v>
      </c>
      <c r="B6" s="21">
        <v>437267.5</v>
      </c>
      <c r="C6" s="21">
        <v>12003173.8</v>
      </c>
      <c r="E6" s="19"/>
    </row>
    <row r="7" spans="1:5" customHeight="1" ht="10.5">
      <c r="A7" s="20" t="s">
        <v>21</v>
      </c>
      <c r="B7" s="21">
        <v>115101.01</v>
      </c>
      <c r="C7" s="21">
        <v>400627.89</v>
      </c>
      <c r="E7" s="19"/>
    </row>
    <row r="8" spans="1:5" customHeight="1" ht="10.5">
      <c r="A8" s="17" t="s">
        <v>22</v>
      </c>
      <c r="B8" s="18">
        <v>8460000</v>
      </c>
      <c r="C8" s="18">
        <v>23014977.5</v>
      </c>
      <c r="E8" s="19"/>
    </row>
    <row r="9" spans="1:5" customHeight="1" ht="10.5">
      <c r="A9" s="17" t="s">
        <v>23</v>
      </c>
      <c r="B9" s="18">
        <v>0</v>
      </c>
      <c r="C9" s="18">
        <v>0</v>
      </c>
      <c r="E9" s="19"/>
    </row>
    <row r="10" spans="1:5" customHeight="1" ht="10.5">
      <c r="A10" s="17" t="s">
        <v>24</v>
      </c>
      <c r="B10" s="18">
        <v>0</v>
      </c>
      <c r="C10" s="18">
        <v>0</v>
      </c>
      <c r="E10" s="19"/>
    </row>
    <row r="11" spans="1:5" customHeight="1" ht="10.5">
      <c r="A11" s="22" t="s">
        <v>25</v>
      </c>
      <c r="B11" s="23">
        <f>SUM(B3:B10)</f>
        <v>60351824.41</v>
      </c>
      <c r="C11" s="23">
        <f>SUM(C3:C10)</f>
        <v>299280885.25</v>
      </c>
      <c r="E11" s="19"/>
    </row>
    <row r="12" spans="1:5" customHeight="1" ht="27"/>
    <row r="14" spans="1:5" customHeight="1" ht="21" s="27" customFormat="1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customHeight="1" ht="10.5" s="27" customFormat="1">
      <c r="A15" s="17" t="s">
        <v>30</v>
      </c>
      <c r="B15" s="18">
        <f>SUM(B17:B22)</f>
        <v>51891824.41</v>
      </c>
      <c r="C15" s="18">
        <f>SUM(C17:C22)</f>
        <v>1567022</v>
      </c>
      <c r="D15" s="18">
        <f>SUM(D17:D22)</f>
        <v>4488</v>
      </c>
      <c r="E15" s="18">
        <f>SUM(E17:E22)</f>
        <v>51174101758.8</v>
      </c>
    </row>
    <row r="16" spans="1:5" customHeight="1" ht="10.5">
      <c r="A16" s="17" t="s">
        <v>17</v>
      </c>
      <c r="B16" s="18">
        <f>SUM(B17:B18)</f>
        <v>50908477.4</v>
      </c>
      <c r="C16" s="18">
        <f>SUM(C17:C18)</f>
        <v>695721</v>
      </c>
      <c r="D16" s="18">
        <f>SUM(D17:D18)</f>
        <v>4437</v>
      </c>
      <c r="E16" s="18">
        <f>SUM(E17:E18)</f>
        <v>11910024512.45</v>
      </c>
    </row>
    <row r="17" spans="1:5" customHeight="1" ht="10.5">
      <c r="A17" s="20" t="s">
        <v>31</v>
      </c>
      <c r="B17" s="21">
        <v>50664625</v>
      </c>
      <c r="C17" s="21">
        <v>690236</v>
      </c>
      <c r="D17" s="21">
        <v>4372</v>
      </c>
      <c r="E17" s="21">
        <v>11272188492.4</v>
      </c>
    </row>
    <row r="18" spans="1:5" customHeight="1" ht="10.5" s="27" customFormat="1">
      <c r="A18" s="20" t="s">
        <v>32</v>
      </c>
      <c r="B18" s="21">
        <v>243852.4</v>
      </c>
      <c r="C18" s="21">
        <v>5485</v>
      </c>
      <c r="D18" s="21">
        <v>65</v>
      </c>
      <c r="E18" s="21">
        <v>637836020.05</v>
      </c>
    </row>
    <row r="19" spans="1:5" customHeight="1" ht="10.5" s="27" customFormat="1">
      <c r="A19" s="17" t="s">
        <v>18</v>
      </c>
      <c r="B19" s="18">
        <v>430978.5</v>
      </c>
      <c r="C19" s="18">
        <v>427000</v>
      </c>
      <c r="D19" s="18">
        <v>23</v>
      </c>
      <c r="E19" s="18">
        <v>38739325048</v>
      </c>
    </row>
    <row r="20" spans="1:5" customHeight="1" ht="10.5">
      <c r="A20" s="17" t="s">
        <v>19</v>
      </c>
      <c r="B20" s="18">
        <v>0</v>
      </c>
      <c r="C20" s="18">
        <v>0</v>
      </c>
      <c r="D20" s="18">
        <v>0</v>
      </c>
      <c r="E20" s="18">
        <v>0</v>
      </c>
    </row>
    <row r="21" spans="1:5" customHeight="1" ht="10.5">
      <c r="A21" s="17" t="s">
        <v>20</v>
      </c>
      <c r="B21" s="18">
        <v>437267.5</v>
      </c>
      <c r="C21" s="18">
        <v>440000</v>
      </c>
      <c r="D21" s="18">
        <v>4</v>
      </c>
      <c r="E21" s="18">
        <v>469187857.5</v>
      </c>
    </row>
    <row r="22" spans="1:5" customHeight="1" ht="10.5">
      <c r="A22" s="22" t="s">
        <v>21</v>
      </c>
      <c r="B22" s="23">
        <v>115101.01</v>
      </c>
      <c r="C22" s="23">
        <v>4301</v>
      </c>
      <c r="D22" s="23">
        <v>24</v>
      </c>
      <c r="E22" s="23">
        <v>55564340.85</v>
      </c>
    </row>
    <row r="23" spans="1:5" customHeight="1" ht="29.25">
      <c r="E23" s="28"/>
    </row>
    <row r="24" spans="1:5" customHeight="1" ht="21">
      <c r="A24" s="25"/>
      <c r="B24" s="26" t="s">
        <v>33</v>
      </c>
    </row>
    <row r="25" spans="1:5" customHeight="1" ht="10.5">
      <c r="A25" s="29" t="s">
        <v>34</v>
      </c>
      <c r="B25" s="30">
        <v>12</v>
      </c>
    </row>
    <row r="26" spans="1:5" customHeight="1" ht="10.5">
      <c r="A26" s="29" t="s">
        <v>35</v>
      </c>
      <c r="B26" s="30">
        <v>1</v>
      </c>
    </row>
    <row r="27" spans="1:5" customHeight="1" ht="10.5">
      <c r="A27" s="31" t="s">
        <v>36</v>
      </c>
      <c r="B27" s="32">
        <v>1</v>
      </c>
    </row>
    <row r="29" spans="1:5" customHeight="1" ht="16.5"/>
    <row r="30" spans="1:5" customHeight="1" ht="21">
      <c r="A30" s="25"/>
      <c r="B30" s="26" t="s">
        <v>37</v>
      </c>
    </row>
    <row r="31" spans="1:5" customHeight="1" ht="15.75">
      <c r="A31" s="17" t="s">
        <v>17</v>
      </c>
      <c r="B31" s="33">
        <f>SUM(B32:B33)</f>
        <v>20</v>
      </c>
      <c r="D31" s="27"/>
    </row>
    <row r="32" spans="1:5" customHeight="1" ht="10.5">
      <c r="A32" s="20" t="s">
        <v>31</v>
      </c>
      <c r="B32" s="34">
        <v>8</v>
      </c>
    </row>
    <row r="33" spans="1:5" customHeight="1" ht="10.5">
      <c r="A33" s="20" t="s">
        <v>32</v>
      </c>
      <c r="B33" s="34">
        <v>12</v>
      </c>
      <c r="D33" s="35"/>
    </row>
    <row r="34" spans="1:5" customHeight="1" ht="10.5">
      <c r="A34" s="17" t="s">
        <v>18</v>
      </c>
      <c r="B34" s="36">
        <v>27</v>
      </c>
    </row>
    <row r="35" spans="1:5" customHeight="1" ht="10.5">
      <c r="A35" s="17" t="s">
        <v>19</v>
      </c>
      <c r="B35" s="37">
        <v>0</v>
      </c>
    </row>
    <row r="36" spans="1:5" customHeight="1" ht="10.5">
      <c r="A36" s="17" t="s">
        <v>20</v>
      </c>
      <c r="B36" s="37">
        <v>16</v>
      </c>
    </row>
    <row r="37" spans="1:5" customHeight="1" ht="10.5">
      <c r="A37" s="22" t="s">
        <v>21</v>
      </c>
      <c r="B37" s="114">
        <v>4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39370078740157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" outlineLevelRow="0" outlineLevelCol="0"/>
  <cols>
    <col min="1" max="1" width="14.140625" customWidth="true" style="24"/>
    <col min="2" max="2" width="11.7109375" customWidth="true" style="24"/>
    <col min="3" max="3" width="11.7109375" customWidth="true" style="24"/>
    <col min="4" max="4" width="11.7109375" customWidth="true" style="24"/>
    <col min="5" max="5" width="11.7109375" customWidth="true" style="24"/>
    <col min="6" max="6" width="11.7109375" customWidth="true" style="24"/>
    <col min="7" max="7" width="14" customWidth="true" style="24"/>
  </cols>
  <sheetData>
    <row r="1" spans="1:7" customHeight="1" ht="19.5" s="38" customFormat="1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customHeight="1" ht="13.5">
      <c r="A2" s="92" t="s">
        <v>44</v>
      </c>
      <c r="B2" s="93">
        <v>1578.35</v>
      </c>
      <c r="C2" s="93">
        <v>1704.61</v>
      </c>
      <c r="D2" s="93">
        <v>1571.25</v>
      </c>
      <c r="E2" s="93">
        <v>1642.9</v>
      </c>
      <c r="F2" s="94">
        <v>0.0412</v>
      </c>
      <c r="G2" s="95">
        <v>50698237.5</v>
      </c>
    </row>
    <row r="3" spans="1:7" customHeight="1" ht="13.5">
      <c r="A3" s="92" t="s">
        <v>45</v>
      </c>
      <c r="B3" s="93">
        <v>2176.23</v>
      </c>
      <c r="C3" s="93">
        <v>2350.11</v>
      </c>
      <c r="D3" s="93">
        <v>2166.46</v>
      </c>
      <c r="E3" s="93">
        <v>2327.26</v>
      </c>
      <c r="F3" s="94">
        <v>0.0697</v>
      </c>
      <c r="G3" s="95">
        <v>50698237.5</v>
      </c>
    </row>
    <row r="4" spans="1:7" customHeight="1" ht="13.5">
      <c r="B4" s="42"/>
      <c r="C4" s="42"/>
      <c r="D4" s="42"/>
      <c r="E4" s="42"/>
      <c r="F4" s="42"/>
      <c r="G4" s="39"/>
    </row>
    <row r="5" spans="1:7" customHeight="1" ht="13.5">
      <c r="A5" s="42"/>
      <c r="B5" s="42"/>
      <c r="C5" s="42"/>
      <c r="D5" s="42"/>
      <c r="E5" s="42"/>
      <c r="F5" s="42"/>
      <c r="G5" s="39"/>
    </row>
    <row r="6" spans="1:7" customHeight="1" ht="13.5">
      <c r="A6" s="42" t="s">
        <v>46</v>
      </c>
      <c r="B6" s="42"/>
      <c r="C6" s="42"/>
      <c r="D6" s="42"/>
      <c r="E6" s="42"/>
      <c r="F6" s="42"/>
      <c r="G6" s="39"/>
    </row>
    <row r="7" spans="1:7" customHeight="1" ht="13.5">
      <c r="B7" s="117" t="s">
        <v>40</v>
      </c>
      <c r="C7" s="118"/>
      <c r="D7" s="119" t="s">
        <v>41</v>
      </c>
      <c r="E7" s="118"/>
    </row>
    <row r="8" spans="1:7" customHeight="1" ht="10.5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customHeight="1" ht="13.5">
      <c r="A9" s="48" t="s">
        <v>44</v>
      </c>
      <c r="B9" s="49">
        <v>1704.61</v>
      </c>
      <c r="C9" s="50">
        <v>45490</v>
      </c>
      <c r="D9" s="49">
        <v>1132.4</v>
      </c>
      <c r="E9" s="50">
        <v>45161</v>
      </c>
      <c r="F9" s="25"/>
    </row>
    <row r="10" spans="1:7" customHeight="1" ht="13.5">
      <c r="A10" s="48" t="s">
        <v>45</v>
      </c>
      <c r="B10" s="49">
        <v>2350.11</v>
      </c>
      <c r="C10" s="50">
        <v>45490</v>
      </c>
      <c r="D10" s="49">
        <v>1506.31</v>
      </c>
      <c r="E10" s="50">
        <v>45161</v>
      </c>
      <c r="F10" s="2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7:C7"/>
    <mergeCell ref="D7:E7"/>
  </mergeCells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3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2.85546875" customWidth="true" style="24"/>
    <col min="2" max="2" width="10.42578125" customWidth="true" style="24"/>
    <col min="3" max="3" width="13.85546875" customWidth="true" style="24"/>
    <col min="4" max="4" width="25.42578125" customWidth="true" style="77"/>
    <col min="5" max="5" width="8" customWidth="true" style="24"/>
    <col min="6" max="6" width="9.42578125" customWidth="true" style="24"/>
    <col min="7" max="7" width="7" customWidth="true" style="24"/>
    <col min="8" max="8" width="9.85546875" customWidth="true" style="24"/>
  </cols>
  <sheetData>
    <row r="1" spans="1:8" customHeight="1" ht="18.75" s="52" customFormat="1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customHeight="1" ht="28.5" s="56" customFormat="1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customHeight="1" ht="17.1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38.2</v>
      </c>
      <c r="G3" s="61">
        <v>0.1718</v>
      </c>
      <c r="H3" s="62">
        <v>5559502.2</v>
      </c>
    </row>
    <row r="4" spans="1:8" customHeight="1" ht="17.1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11.3</v>
      </c>
      <c r="G4" s="61">
        <v>0.0762</v>
      </c>
      <c r="H4" s="62">
        <v>48618.7</v>
      </c>
    </row>
    <row r="5" spans="1:8" customHeight="1" ht="17.1">
      <c r="A5" s="57">
        <v>3</v>
      </c>
      <c r="B5" s="57" t="s">
        <v>62</v>
      </c>
      <c r="C5" s="57" t="s">
        <v>63</v>
      </c>
      <c r="D5" s="58" t="s">
        <v>64</v>
      </c>
      <c r="E5" s="59" t="s">
        <v>57</v>
      </c>
      <c r="F5" s="60">
        <v>23.8</v>
      </c>
      <c r="G5" s="61">
        <v>0.0673</v>
      </c>
      <c r="H5" s="62">
        <v>1910320.1</v>
      </c>
    </row>
    <row r="6" spans="1:8" customHeight="1" ht="17.1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134</v>
      </c>
      <c r="G6" s="61">
        <v>0.0593</v>
      </c>
      <c r="H6" s="62">
        <v>16309686.5</v>
      </c>
    </row>
    <row r="7" spans="1:8" customHeight="1" ht="17.1">
      <c r="A7" s="57">
        <v>5</v>
      </c>
      <c r="B7" s="57" t="s">
        <v>68</v>
      </c>
      <c r="C7" s="57" t="s">
        <v>69</v>
      </c>
      <c r="D7" s="58" t="s">
        <v>70</v>
      </c>
      <c r="E7" s="59" t="s">
        <v>57</v>
      </c>
      <c r="F7" s="60">
        <v>37</v>
      </c>
      <c r="G7" s="61">
        <v>0.0541</v>
      </c>
      <c r="H7" s="62">
        <v>1820475.8</v>
      </c>
    </row>
    <row r="8" spans="1:8" customHeight="1" ht="17.1">
      <c r="A8" s="57">
        <v>6</v>
      </c>
      <c r="B8" s="57" t="s">
        <v>71</v>
      </c>
      <c r="C8" s="57" t="s">
        <v>72</v>
      </c>
      <c r="D8" s="58" t="s">
        <v>73</v>
      </c>
      <c r="E8" s="59" t="s">
        <v>57</v>
      </c>
      <c r="F8" s="60">
        <v>40.8</v>
      </c>
      <c r="G8" s="61">
        <v>0.0515</v>
      </c>
      <c r="H8" s="62">
        <v>991911.9</v>
      </c>
    </row>
    <row r="9" spans="1:8" customHeight="1" ht="17.1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77</v>
      </c>
      <c r="G9" s="61">
        <v>0.0476</v>
      </c>
      <c r="H9" s="62">
        <v>1144973.5</v>
      </c>
    </row>
    <row r="10" spans="1:8" customHeight="1" ht="17.1">
      <c r="A10" s="57">
        <v>8</v>
      </c>
      <c r="B10" s="57" t="s">
        <v>77</v>
      </c>
      <c r="C10" s="57" t="s">
        <v>78</v>
      </c>
      <c r="D10" s="58" t="s">
        <v>79</v>
      </c>
      <c r="E10" s="59" t="s">
        <v>61</v>
      </c>
      <c r="F10" s="60">
        <v>450</v>
      </c>
      <c r="G10" s="61">
        <v>0.0465</v>
      </c>
      <c r="H10" s="62">
        <v>4920</v>
      </c>
    </row>
    <row r="11" spans="1:8" customHeight="1" ht="16.5">
      <c r="A11" s="57">
        <v>9</v>
      </c>
      <c r="B11" s="57" t="s">
        <v>80</v>
      </c>
      <c r="C11" s="57" t="s">
        <v>81</v>
      </c>
      <c r="D11" s="58" t="s">
        <v>82</v>
      </c>
      <c r="E11" s="59" t="s">
        <v>61</v>
      </c>
      <c r="F11" s="60">
        <v>2040</v>
      </c>
      <c r="G11" s="61">
        <v>0.0355</v>
      </c>
      <c r="H11" s="62">
        <v>134950</v>
      </c>
    </row>
    <row r="12" spans="1:8" customHeight="1" ht="17.1">
      <c r="A12" s="63">
        <v>10</v>
      </c>
      <c r="B12" s="63" t="s">
        <v>83</v>
      </c>
      <c r="C12" s="63" t="s">
        <v>84</v>
      </c>
      <c r="D12" s="64" t="s">
        <v>85</v>
      </c>
      <c r="E12" s="65" t="s">
        <v>61</v>
      </c>
      <c r="F12" s="66">
        <v>57.5</v>
      </c>
      <c r="G12" s="67">
        <v>0.0177</v>
      </c>
      <c r="H12" s="68">
        <v>33612.5</v>
      </c>
    </row>
    <row r="14" spans="1:8" customHeight="1" ht="19.5" s="52" customFormat="1">
      <c r="A14" s="120" t="s">
        <v>86</v>
      </c>
      <c r="B14" s="120"/>
      <c r="C14" s="120"/>
      <c r="D14" s="120"/>
      <c r="E14" s="120"/>
      <c r="F14" s="120"/>
      <c r="G14" s="120"/>
      <c r="H14" s="120"/>
    </row>
    <row r="15" spans="1:8" customHeight="1" ht="28.5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customHeight="1" ht="17.1">
      <c r="A16" s="57">
        <v>1</v>
      </c>
      <c r="B16" s="57" t="s">
        <v>87</v>
      </c>
      <c r="C16" s="57" t="s">
        <v>88</v>
      </c>
      <c r="D16" s="58" t="s">
        <v>89</v>
      </c>
      <c r="E16" s="59" t="s">
        <v>61</v>
      </c>
      <c r="F16" s="60">
        <v>45.2</v>
      </c>
      <c r="G16" s="61">
        <v>-0.1308</v>
      </c>
      <c r="H16" s="62">
        <v>259.2</v>
      </c>
    </row>
    <row r="17" spans="1:8" customHeight="1" ht="15">
      <c r="A17" s="57">
        <v>2</v>
      </c>
      <c r="B17" s="57" t="s">
        <v>90</v>
      </c>
      <c r="C17" s="57" t="s">
        <v>90</v>
      </c>
      <c r="D17" s="58" t="s">
        <v>90</v>
      </c>
      <c r="E17" s="59" t="s">
        <v>90</v>
      </c>
      <c r="F17" s="60" t="s">
        <v>90</v>
      </c>
      <c r="G17" s="61" t="s">
        <v>90</v>
      </c>
      <c r="H17" s="62" t="s">
        <v>90</v>
      </c>
    </row>
    <row r="18" spans="1:8" customHeight="1" ht="15">
      <c r="A18" s="57">
        <v>3</v>
      </c>
      <c r="B18" s="57" t="s">
        <v>90</v>
      </c>
      <c r="C18" s="57" t="s">
        <v>90</v>
      </c>
      <c r="D18" s="58" t="s">
        <v>90</v>
      </c>
      <c r="E18" s="59" t="s">
        <v>90</v>
      </c>
      <c r="F18" s="60" t="s">
        <v>90</v>
      </c>
      <c r="G18" s="61" t="s">
        <v>90</v>
      </c>
      <c r="H18" s="62" t="s">
        <v>90</v>
      </c>
    </row>
    <row r="19" spans="1:8" customHeight="1" ht="17.1">
      <c r="A19" s="57">
        <v>4</v>
      </c>
      <c r="B19" s="57" t="s">
        <v>90</v>
      </c>
      <c r="C19" s="57" t="s">
        <v>90</v>
      </c>
      <c r="D19" s="58" t="s">
        <v>90</v>
      </c>
      <c r="E19" s="59" t="s">
        <v>90</v>
      </c>
      <c r="F19" s="60" t="s">
        <v>90</v>
      </c>
      <c r="G19" s="61" t="s">
        <v>90</v>
      </c>
      <c r="H19" s="62" t="s">
        <v>90</v>
      </c>
    </row>
    <row r="20" spans="1:8" customHeight="1" ht="17.1">
      <c r="A20" s="57">
        <v>5</v>
      </c>
      <c r="B20" s="57" t="s">
        <v>90</v>
      </c>
      <c r="C20" s="57" t="s">
        <v>90</v>
      </c>
      <c r="D20" s="58" t="s">
        <v>90</v>
      </c>
      <c r="E20" s="59" t="s">
        <v>90</v>
      </c>
      <c r="F20" s="60" t="s">
        <v>90</v>
      </c>
      <c r="G20" s="61" t="s">
        <v>90</v>
      </c>
      <c r="H20" s="62" t="s">
        <v>90</v>
      </c>
    </row>
    <row r="21" spans="1:8" customHeight="1" ht="17.1">
      <c r="A21" s="57">
        <v>6</v>
      </c>
      <c r="B21" s="57" t="s">
        <v>90</v>
      </c>
      <c r="C21" s="57" t="s">
        <v>90</v>
      </c>
      <c r="D21" s="58" t="s">
        <v>90</v>
      </c>
      <c r="E21" s="59" t="s">
        <v>90</v>
      </c>
      <c r="F21" s="60" t="s">
        <v>90</v>
      </c>
      <c r="G21" s="61" t="s">
        <v>90</v>
      </c>
      <c r="H21" s="62" t="s">
        <v>90</v>
      </c>
    </row>
    <row r="22" spans="1:8" customHeight="1" ht="17.1">
      <c r="A22" s="57">
        <v>7</v>
      </c>
      <c r="B22" s="57" t="s">
        <v>90</v>
      </c>
      <c r="C22" s="57" t="s">
        <v>90</v>
      </c>
      <c r="D22" s="58" t="s">
        <v>90</v>
      </c>
      <c r="E22" s="59" t="s">
        <v>90</v>
      </c>
      <c r="F22" s="60" t="s">
        <v>90</v>
      </c>
      <c r="G22" s="61" t="s">
        <v>90</v>
      </c>
      <c r="H22" s="62" t="s">
        <v>90</v>
      </c>
    </row>
    <row r="23" spans="1:8" customHeight="1" ht="17.1">
      <c r="A23" s="57">
        <v>8</v>
      </c>
      <c r="B23" s="57" t="s">
        <v>90</v>
      </c>
      <c r="C23" s="57" t="s">
        <v>90</v>
      </c>
      <c r="D23" s="58" t="s">
        <v>90</v>
      </c>
      <c r="E23" s="59" t="s">
        <v>90</v>
      </c>
      <c r="F23" s="60" t="s">
        <v>90</v>
      </c>
      <c r="G23" s="61" t="s">
        <v>90</v>
      </c>
      <c r="H23" s="62" t="s">
        <v>90</v>
      </c>
    </row>
    <row r="24" spans="1:8" customHeight="1" ht="17.1">
      <c r="A24" s="57">
        <v>9</v>
      </c>
      <c r="B24" s="57" t="s">
        <v>90</v>
      </c>
      <c r="C24" s="57" t="s">
        <v>90</v>
      </c>
      <c r="D24" s="58" t="s">
        <v>90</v>
      </c>
      <c r="E24" s="59" t="s">
        <v>90</v>
      </c>
      <c r="F24" s="60" t="s">
        <v>90</v>
      </c>
      <c r="G24" s="61" t="s">
        <v>90</v>
      </c>
      <c r="H24" s="62" t="s">
        <v>90</v>
      </c>
    </row>
    <row r="25" spans="1:8" customHeight="1" ht="17.1">
      <c r="A25" s="63">
        <v>10</v>
      </c>
      <c r="B25" s="63" t="s">
        <v>90</v>
      </c>
      <c r="C25" s="63" t="s">
        <v>90</v>
      </c>
      <c r="D25" s="64" t="s">
        <v>90</v>
      </c>
      <c r="E25" s="65" t="s">
        <v>90</v>
      </c>
      <c r="F25" s="66" t="s">
        <v>90</v>
      </c>
      <c r="G25" s="67" t="s">
        <v>90</v>
      </c>
      <c r="H25" s="68" t="s">
        <v>90</v>
      </c>
    </row>
    <row r="28" spans="1:8" customHeight="1" ht="22.5" s="52" customFormat="1">
      <c r="A28" s="120" t="s">
        <v>91</v>
      </c>
      <c r="B28" s="120"/>
      <c r="C28" s="120"/>
      <c r="D28" s="120"/>
      <c r="E28" s="120"/>
      <c r="F28" s="120"/>
      <c r="G28" s="120"/>
      <c r="H28" s="120"/>
    </row>
    <row r="29" spans="1:8" customHeight="1" ht="28.5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customHeight="1" ht="16.5">
      <c r="A30" s="57">
        <v>1</v>
      </c>
      <c r="B30" s="57" t="s">
        <v>92</v>
      </c>
      <c r="C30" s="57" t="s">
        <v>93</v>
      </c>
      <c r="D30" s="58" t="s">
        <v>94</v>
      </c>
      <c r="E30" s="59" t="s">
        <v>57</v>
      </c>
      <c r="F30" s="60">
        <v>139.5</v>
      </c>
      <c r="G30" s="61">
        <v>0.0109</v>
      </c>
      <c r="H30" s="62">
        <v>19956950</v>
      </c>
    </row>
    <row r="31" spans="1:8" customHeight="1" ht="16.5">
      <c r="A31" s="57">
        <v>2</v>
      </c>
      <c r="B31" s="57" t="s">
        <v>65</v>
      </c>
      <c r="C31" s="57" t="s">
        <v>66</v>
      </c>
      <c r="D31" s="58" t="s">
        <v>67</v>
      </c>
      <c r="E31" s="59" t="s">
        <v>57</v>
      </c>
      <c r="F31" s="60">
        <v>134</v>
      </c>
      <c r="G31" s="61">
        <v>0.0593</v>
      </c>
      <c r="H31" s="62">
        <v>16309686.5</v>
      </c>
    </row>
    <row r="32" spans="1:8" customHeight="1" ht="16.5">
      <c r="A32" s="57">
        <v>3</v>
      </c>
      <c r="B32" s="57" t="s">
        <v>54</v>
      </c>
      <c r="C32" s="57" t="s">
        <v>55</v>
      </c>
      <c r="D32" s="58" t="s">
        <v>56</v>
      </c>
      <c r="E32" s="59" t="s">
        <v>57</v>
      </c>
      <c r="F32" s="60">
        <v>38.2</v>
      </c>
      <c r="G32" s="61">
        <v>0.1718</v>
      </c>
      <c r="H32" s="62">
        <v>5559502.2</v>
      </c>
    </row>
    <row r="33" spans="1:8" customHeight="1" ht="16.5">
      <c r="A33" s="57">
        <v>4</v>
      </c>
      <c r="B33" s="57" t="s">
        <v>95</v>
      </c>
      <c r="C33" s="57" t="s">
        <v>96</v>
      </c>
      <c r="D33" s="58" t="s">
        <v>97</v>
      </c>
      <c r="E33" s="59" t="s">
        <v>57</v>
      </c>
      <c r="F33" s="60">
        <v>30</v>
      </c>
      <c r="G33" s="61">
        <v>0.0101</v>
      </c>
      <c r="H33" s="62">
        <v>2970805</v>
      </c>
    </row>
    <row r="34" spans="1:8" customHeight="1" ht="16.5">
      <c r="A34" s="57">
        <v>5</v>
      </c>
      <c r="B34" s="57" t="s">
        <v>62</v>
      </c>
      <c r="C34" s="57" t="s">
        <v>63</v>
      </c>
      <c r="D34" s="58" t="s">
        <v>64</v>
      </c>
      <c r="E34" s="59" t="s">
        <v>57</v>
      </c>
      <c r="F34" s="60">
        <v>23.8</v>
      </c>
      <c r="G34" s="61">
        <v>0.0673</v>
      </c>
      <c r="H34" s="62">
        <v>1910320.1</v>
      </c>
    </row>
    <row r="35" spans="1:8" customHeight="1" ht="16.5">
      <c r="A35" s="57">
        <v>6</v>
      </c>
      <c r="B35" s="57" t="s">
        <v>68</v>
      </c>
      <c r="C35" s="57" t="s">
        <v>69</v>
      </c>
      <c r="D35" s="58" t="s">
        <v>70</v>
      </c>
      <c r="E35" s="59" t="s">
        <v>57</v>
      </c>
      <c r="F35" s="60">
        <v>37</v>
      </c>
      <c r="G35" s="61">
        <v>0.0541</v>
      </c>
      <c r="H35" s="62">
        <v>1820475.8</v>
      </c>
    </row>
    <row r="36" spans="1:8" customHeight="1" ht="16.5">
      <c r="A36" s="57">
        <v>7</v>
      </c>
      <c r="B36" s="57" t="s">
        <v>74</v>
      </c>
      <c r="C36" s="57" t="s">
        <v>75</v>
      </c>
      <c r="D36" s="58" t="s">
        <v>76</v>
      </c>
      <c r="E36" s="59" t="s">
        <v>57</v>
      </c>
      <c r="F36" s="60">
        <v>77</v>
      </c>
      <c r="G36" s="61">
        <v>0.0476</v>
      </c>
      <c r="H36" s="62">
        <v>1144973.5</v>
      </c>
    </row>
    <row r="37" spans="1:8" customHeight="1" ht="16.5">
      <c r="A37" s="57">
        <v>8</v>
      </c>
      <c r="B37" s="57" t="s">
        <v>71</v>
      </c>
      <c r="C37" s="57" t="s">
        <v>72</v>
      </c>
      <c r="D37" s="58" t="s">
        <v>73</v>
      </c>
      <c r="E37" s="59" t="s">
        <v>57</v>
      </c>
      <c r="F37" s="60">
        <v>40.8</v>
      </c>
      <c r="G37" s="61">
        <v>0.0515</v>
      </c>
      <c r="H37" s="62">
        <v>991911.9</v>
      </c>
    </row>
    <row r="38" spans="1:8" customHeight="1" ht="16.5">
      <c r="A38" s="57">
        <v>9</v>
      </c>
      <c r="B38" s="57" t="s">
        <v>80</v>
      </c>
      <c r="C38" s="57" t="s">
        <v>81</v>
      </c>
      <c r="D38" s="58" t="s">
        <v>82</v>
      </c>
      <c r="E38" s="59" t="s">
        <v>61</v>
      </c>
      <c r="F38" s="60">
        <v>2040</v>
      </c>
      <c r="G38" s="61">
        <v>0.0355</v>
      </c>
      <c r="H38" s="62">
        <v>134950</v>
      </c>
    </row>
    <row r="39" spans="1:8" customHeight="1" ht="16.5">
      <c r="A39" s="63">
        <v>10</v>
      </c>
      <c r="B39" s="63" t="s">
        <v>58</v>
      </c>
      <c r="C39" s="63" t="s">
        <v>59</v>
      </c>
      <c r="D39" s="64" t="s">
        <v>60</v>
      </c>
      <c r="E39" s="65" t="s">
        <v>61</v>
      </c>
      <c r="F39" s="66">
        <v>11.3</v>
      </c>
      <c r="G39" s="67">
        <v>0.0762</v>
      </c>
      <c r="H39" s="68">
        <v>48618.7</v>
      </c>
    </row>
    <row r="40" spans="1:8" customHeight="1" ht="16.5">
      <c r="A40" s="69"/>
      <c r="B40" s="69"/>
      <c r="C40" s="69"/>
      <c r="D40" s="70"/>
      <c r="E40" s="71"/>
      <c r="F40" s="72"/>
      <c r="G40" s="73"/>
      <c r="H40" s="74"/>
    </row>
    <row r="42" spans="1:8" customHeight="1" ht="12">
      <c r="B42" s="75" t="s">
        <v>98</v>
      </c>
      <c r="C42" s="76" t="s">
        <v>99</v>
      </c>
    </row>
    <row r="43" spans="1:8" customHeight="1" ht="10.5">
      <c r="B43" s="76"/>
      <c r="C43" s="76" t="s">
        <v>100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:H14"/>
    <mergeCell ref="A28:H28"/>
    <mergeCell ref="A1:H1"/>
  </mergeCells>
  <printOptions gridLines="false" gridLinesSet="true"/>
  <pageMargins left="0.78740157480315" right="0.78740157480315" top="1.1811023622047" bottom="0.59055118110236" header="0.59055118110236" footer="0.39370078740157"/>
  <pageSetup paperSize="9" orientation="portrait" scale="100" fitToHeight="1" fitToWidth="1"/>
  <headerFooter differentOddEven="false" differentFirst="false" scaleWithDoc="true" alignWithMargins="true"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4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6.5703125" outlineLevelRow="0" outlineLevelCol="0"/>
  <cols>
    <col min="1" max="1" width="10.7109375" customWidth="true" style="81"/>
    <col min="2" max="2" width="13.5703125" customWidth="true" style="81"/>
    <col min="3" max="3" width="28.42578125" customWidth="true" style="82"/>
    <col min="4" max="4" width="6.7109375" customWidth="true" style="83"/>
    <col min="5" max="5" width="6.85546875" customWidth="true" style="83"/>
    <col min="6" max="6" width="9.140625" customWidth="true" style="84"/>
    <col min="7" max="7" width="9.140625" customWidth="true" style="84"/>
    <col min="8" max="8" width="9.140625" customWidth="true" style="84"/>
    <col min="9" max="9" width="9.140625" customWidth="true" style="84"/>
    <col min="10" max="10" width="9.140625" customWidth="true" style="84"/>
    <col min="11" max="11" width="9.140625" customWidth="true" style="84"/>
    <col min="12" max="12" width="9.140625" customWidth="true" style="84"/>
    <col min="13" max="13" width="8.7109375" customWidth="true" style="84"/>
    <col min="14" max="14" width="10.28515625" customWidth="true" style="84"/>
    <col min="15" max="15" width="8.5703125" customWidth="true" style="84"/>
    <col min="16" max="16" width="7.7109375" customWidth="true" style="84"/>
    <col min="17" max="17" width="9.140625" customWidth="true" style="84"/>
    <col min="18" max="18" width="9.140625" customWidth="true" style="84"/>
    <col min="19" max="19" width="19.140625" customWidth="true" style="84"/>
  </cols>
  <sheetData>
    <row r="1" spans="1:19" customHeight="1" ht="14.1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101</v>
      </c>
      <c r="F1" s="121" t="s">
        <v>102</v>
      </c>
      <c r="G1" s="121" t="s">
        <v>103</v>
      </c>
      <c r="H1" s="121" t="s">
        <v>39</v>
      </c>
      <c r="I1" s="121" t="s">
        <v>40</v>
      </c>
      <c r="J1" s="121" t="s">
        <v>41</v>
      </c>
      <c r="K1" s="121" t="s">
        <v>104</v>
      </c>
      <c r="L1" s="121" t="s">
        <v>105</v>
      </c>
      <c r="M1" s="124" t="s">
        <v>106</v>
      </c>
      <c r="N1" s="124"/>
      <c r="O1" s="124"/>
      <c r="P1" s="121" t="s">
        <v>43</v>
      </c>
      <c r="Q1" s="121" t="s">
        <v>107</v>
      </c>
      <c r="R1" s="121" t="s">
        <v>108</v>
      </c>
      <c r="S1" s="121" t="s">
        <v>109</v>
      </c>
    </row>
    <row r="2" spans="1:19" customHeight="1" ht="21.75" s="25" customFormat="1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110</v>
      </c>
      <c r="N2" s="101" t="s">
        <v>111</v>
      </c>
      <c r="O2" s="101" t="s">
        <v>112</v>
      </c>
      <c r="P2" s="121"/>
      <c r="Q2" s="121"/>
      <c r="R2" s="121"/>
      <c r="S2" s="121"/>
    </row>
    <row r="3" spans="1:19" customHeight="1" ht="15" s="78" customFormat="1">
      <c r="A3" s="102" t="s">
        <v>77</v>
      </c>
      <c r="B3" s="102" t="s">
        <v>78</v>
      </c>
      <c r="C3" s="103" t="s">
        <v>79</v>
      </c>
      <c r="D3" s="104" t="s">
        <v>61</v>
      </c>
      <c r="E3" s="104" t="s">
        <v>113</v>
      </c>
      <c r="F3" s="105" t="s">
        <v>90</v>
      </c>
      <c r="G3" s="105">
        <v>468</v>
      </c>
      <c r="H3" s="105">
        <v>440</v>
      </c>
      <c r="I3" s="105">
        <v>450</v>
      </c>
      <c r="J3" s="105">
        <v>440</v>
      </c>
      <c r="K3" s="105">
        <v>450</v>
      </c>
      <c r="L3" s="105">
        <v>447.2727</v>
      </c>
      <c r="M3" s="106">
        <v>11</v>
      </c>
      <c r="N3" s="106">
        <v>4920</v>
      </c>
      <c r="O3" s="106">
        <v>4</v>
      </c>
      <c r="P3" s="107">
        <v>0.0465</v>
      </c>
      <c r="Q3" s="105">
        <v>450</v>
      </c>
      <c r="R3" s="105">
        <v>302</v>
      </c>
      <c r="S3" s="106">
        <v>90000000</v>
      </c>
    </row>
    <row r="4" spans="1:19" customHeight="1" ht="15">
      <c r="A4" s="102" t="s">
        <v>62</v>
      </c>
      <c r="B4" s="102" t="s">
        <v>63</v>
      </c>
      <c r="C4" s="103" t="s">
        <v>64</v>
      </c>
      <c r="D4" s="104" t="s">
        <v>57</v>
      </c>
      <c r="E4" s="104" t="s">
        <v>114</v>
      </c>
      <c r="F4" s="105">
        <v>23.7</v>
      </c>
      <c r="G4" s="105">
        <v>24</v>
      </c>
      <c r="H4" s="105">
        <v>22.5</v>
      </c>
      <c r="I4" s="105">
        <v>25</v>
      </c>
      <c r="J4" s="105">
        <v>22.1</v>
      </c>
      <c r="K4" s="105">
        <v>23.8</v>
      </c>
      <c r="L4" s="105">
        <v>23.6414</v>
      </c>
      <c r="M4" s="106">
        <v>80804</v>
      </c>
      <c r="N4" s="106">
        <v>1910320.1</v>
      </c>
      <c r="O4" s="106">
        <v>315</v>
      </c>
      <c r="P4" s="107">
        <v>0.0673</v>
      </c>
      <c r="Q4" s="105">
        <v>25</v>
      </c>
      <c r="R4" s="105">
        <v>19.6</v>
      </c>
      <c r="S4" s="106">
        <v>192298526</v>
      </c>
    </row>
    <row r="5" spans="1:19" customHeight="1" ht="15">
      <c r="A5" s="102" t="s">
        <v>83</v>
      </c>
      <c r="B5" s="102" t="s">
        <v>84</v>
      </c>
      <c r="C5" s="103" t="s">
        <v>85</v>
      </c>
      <c r="D5" s="104" t="s">
        <v>61</v>
      </c>
      <c r="E5" s="104" t="s">
        <v>114</v>
      </c>
      <c r="F5" s="105">
        <v>54</v>
      </c>
      <c r="G5" s="105">
        <v>57.5</v>
      </c>
      <c r="H5" s="105">
        <v>56</v>
      </c>
      <c r="I5" s="105">
        <v>57.5</v>
      </c>
      <c r="J5" s="105">
        <v>55</v>
      </c>
      <c r="K5" s="105">
        <v>57.5</v>
      </c>
      <c r="L5" s="105">
        <v>56.3968</v>
      </c>
      <c r="M5" s="106">
        <v>596</v>
      </c>
      <c r="N5" s="106">
        <v>33612.5</v>
      </c>
      <c r="O5" s="106">
        <v>11</v>
      </c>
      <c r="P5" s="107">
        <v>0.0177</v>
      </c>
      <c r="Q5" s="105">
        <v>57.5</v>
      </c>
      <c r="R5" s="105">
        <v>48</v>
      </c>
      <c r="S5" s="106">
        <v>103147467.5</v>
      </c>
    </row>
    <row r="6" spans="1:19" customHeight="1" ht="15">
      <c r="A6" s="102" t="s">
        <v>92</v>
      </c>
      <c r="B6" s="102" t="s">
        <v>93</v>
      </c>
      <c r="C6" s="103" t="s">
        <v>94</v>
      </c>
      <c r="D6" s="104" t="s">
        <v>57</v>
      </c>
      <c r="E6" s="104" t="s">
        <v>114</v>
      </c>
      <c r="F6" s="105">
        <v>137.5</v>
      </c>
      <c r="G6" s="105">
        <v>139.5</v>
      </c>
      <c r="H6" s="105">
        <v>138</v>
      </c>
      <c r="I6" s="105">
        <v>150</v>
      </c>
      <c r="J6" s="105">
        <v>132</v>
      </c>
      <c r="K6" s="105">
        <v>139.5</v>
      </c>
      <c r="L6" s="105">
        <v>140.1855</v>
      </c>
      <c r="M6" s="106">
        <v>142361</v>
      </c>
      <c r="N6" s="106">
        <v>19956950</v>
      </c>
      <c r="O6" s="106">
        <v>1775</v>
      </c>
      <c r="P6" s="107">
        <v>0.0109</v>
      </c>
      <c r="Q6" s="105">
        <v>150</v>
      </c>
      <c r="R6" s="105">
        <v>100</v>
      </c>
      <c r="S6" s="106">
        <v>4574685996</v>
      </c>
    </row>
    <row r="7" spans="1:19" customHeight="1" ht="15">
      <c r="A7" s="102" t="s">
        <v>71</v>
      </c>
      <c r="B7" s="102" t="s">
        <v>72</v>
      </c>
      <c r="C7" s="103" t="s">
        <v>73</v>
      </c>
      <c r="D7" s="104" t="s">
        <v>57</v>
      </c>
      <c r="E7" s="104" t="s">
        <v>114</v>
      </c>
      <c r="F7" s="105">
        <v>40.7</v>
      </c>
      <c r="G7" s="105">
        <v>40.8</v>
      </c>
      <c r="H7" s="105">
        <v>38.9</v>
      </c>
      <c r="I7" s="105">
        <v>42</v>
      </c>
      <c r="J7" s="105">
        <v>38.5</v>
      </c>
      <c r="K7" s="105">
        <v>40.8</v>
      </c>
      <c r="L7" s="105">
        <v>40.1974</v>
      </c>
      <c r="M7" s="106">
        <v>24676</v>
      </c>
      <c r="N7" s="106">
        <v>991911.9</v>
      </c>
      <c r="O7" s="106">
        <v>168</v>
      </c>
      <c r="P7" s="107">
        <v>0.0515</v>
      </c>
      <c r="Q7" s="105">
        <v>42</v>
      </c>
      <c r="R7" s="105">
        <v>29.5</v>
      </c>
      <c r="S7" s="106">
        <v>571200000</v>
      </c>
    </row>
    <row r="8" spans="1:19" customHeight="1" ht="15">
      <c r="A8" s="102" t="s">
        <v>65</v>
      </c>
      <c r="B8" s="102" t="s">
        <v>66</v>
      </c>
      <c r="C8" s="103" t="s">
        <v>67</v>
      </c>
      <c r="D8" s="104" t="s">
        <v>57</v>
      </c>
      <c r="E8" s="104" t="s">
        <v>114</v>
      </c>
      <c r="F8" s="105">
        <v>133.5</v>
      </c>
      <c r="G8" s="105">
        <v>134</v>
      </c>
      <c r="H8" s="105">
        <v>126.5</v>
      </c>
      <c r="I8" s="105">
        <v>137</v>
      </c>
      <c r="J8" s="105">
        <v>125.5</v>
      </c>
      <c r="K8" s="105">
        <v>134</v>
      </c>
      <c r="L8" s="105">
        <v>130.466</v>
      </c>
      <c r="M8" s="106">
        <v>125011</v>
      </c>
      <c r="N8" s="106">
        <v>16309686.5</v>
      </c>
      <c r="O8" s="106">
        <v>877</v>
      </c>
      <c r="P8" s="107">
        <v>0.0593</v>
      </c>
      <c r="Q8" s="105">
        <v>137</v>
      </c>
      <c r="R8" s="105">
        <v>73.4</v>
      </c>
      <c r="S8" s="106">
        <v>2680000000</v>
      </c>
    </row>
    <row r="9" spans="1:19" customHeight="1" ht="15">
      <c r="A9" s="102" t="s">
        <v>95</v>
      </c>
      <c r="B9" s="102" t="s">
        <v>96</v>
      </c>
      <c r="C9" s="103" t="s">
        <v>97</v>
      </c>
      <c r="D9" s="104" t="s">
        <v>57</v>
      </c>
      <c r="E9" s="104" t="s">
        <v>114</v>
      </c>
      <c r="F9" s="105">
        <v>29.9</v>
      </c>
      <c r="G9" s="105">
        <v>30</v>
      </c>
      <c r="H9" s="105">
        <v>29.7</v>
      </c>
      <c r="I9" s="105">
        <v>32.9</v>
      </c>
      <c r="J9" s="105">
        <v>28.9</v>
      </c>
      <c r="K9" s="105">
        <v>30</v>
      </c>
      <c r="L9" s="105">
        <v>30.6357</v>
      </c>
      <c r="M9" s="106">
        <v>96972</v>
      </c>
      <c r="N9" s="106">
        <v>2970805</v>
      </c>
      <c r="O9" s="106">
        <v>487</v>
      </c>
      <c r="P9" s="107">
        <v>0.0101</v>
      </c>
      <c r="Q9" s="105">
        <v>32.9</v>
      </c>
      <c r="R9" s="105">
        <v>20.6</v>
      </c>
      <c r="S9" s="106">
        <v>1251780600</v>
      </c>
    </row>
    <row r="10" spans="1:19" customHeight="1" ht="15">
      <c r="A10" s="102" t="s">
        <v>54</v>
      </c>
      <c r="B10" s="102" t="s">
        <v>55</v>
      </c>
      <c r="C10" s="103" t="s">
        <v>56</v>
      </c>
      <c r="D10" s="104" t="s">
        <v>57</v>
      </c>
      <c r="E10" s="104" t="s">
        <v>114</v>
      </c>
      <c r="F10" s="105">
        <v>37.2</v>
      </c>
      <c r="G10" s="105">
        <v>38.2</v>
      </c>
      <c r="H10" s="105">
        <v>32.6</v>
      </c>
      <c r="I10" s="105">
        <v>39.2</v>
      </c>
      <c r="J10" s="105">
        <v>32.4</v>
      </c>
      <c r="K10" s="105">
        <v>38.2</v>
      </c>
      <c r="L10" s="105">
        <v>35.8093</v>
      </c>
      <c r="M10" s="106">
        <v>155253</v>
      </c>
      <c r="N10" s="106">
        <v>5559502.2</v>
      </c>
      <c r="O10" s="106">
        <v>364</v>
      </c>
      <c r="P10" s="107">
        <v>0.1718</v>
      </c>
      <c r="Q10" s="105">
        <v>39.2</v>
      </c>
      <c r="R10" s="105">
        <v>22.1</v>
      </c>
      <c r="S10" s="106">
        <v>657791088.4</v>
      </c>
    </row>
    <row r="11" spans="1:19" customHeight="1" ht="15">
      <c r="A11" s="102" t="s">
        <v>115</v>
      </c>
      <c r="B11" s="102" t="s">
        <v>116</v>
      </c>
      <c r="C11" s="103" t="s">
        <v>117</v>
      </c>
      <c r="D11" s="104" t="s">
        <v>61</v>
      </c>
      <c r="E11" s="104" t="s">
        <v>114</v>
      </c>
      <c r="F11" s="105">
        <v>20</v>
      </c>
      <c r="G11" s="105" t="s">
        <v>90</v>
      </c>
      <c r="H11" s="105">
        <v>108</v>
      </c>
      <c r="I11" s="105">
        <v>108</v>
      </c>
      <c r="J11" s="105">
        <v>108</v>
      </c>
      <c r="K11" s="105">
        <v>108</v>
      </c>
      <c r="L11" s="105">
        <v>108</v>
      </c>
      <c r="M11" s="106">
        <v>199</v>
      </c>
      <c r="N11" s="106">
        <v>21492</v>
      </c>
      <c r="O11" s="106">
        <v>4</v>
      </c>
      <c r="P11" s="107">
        <v>0</v>
      </c>
      <c r="Q11" s="105">
        <v>108</v>
      </c>
      <c r="R11" s="105">
        <v>105</v>
      </c>
      <c r="S11" s="106">
        <v>13521060</v>
      </c>
    </row>
    <row r="12" spans="1:19" customHeight="1" ht="15">
      <c r="A12" s="102" t="s">
        <v>80</v>
      </c>
      <c r="B12" s="102" t="s">
        <v>81</v>
      </c>
      <c r="C12" s="103" t="s">
        <v>82</v>
      </c>
      <c r="D12" s="104" t="s">
        <v>61</v>
      </c>
      <c r="E12" s="104" t="s">
        <v>113</v>
      </c>
      <c r="F12" s="105">
        <v>1980</v>
      </c>
      <c r="G12" s="105">
        <v>2020</v>
      </c>
      <c r="H12" s="105">
        <v>1960</v>
      </c>
      <c r="I12" s="105">
        <v>2040</v>
      </c>
      <c r="J12" s="105">
        <v>1950</v>
      </c>
      <c r="K12" s="105">
        <v>2040</v>
      </c>
      <c r="L12" s="105">
        <v>1955.7971</v>
      </c>
      <c r="M12" s="106">
        <v>69</v>
      </c>
      <c r="N12" s="106">
        <v>134950</v>
      </c>
      <c r="O12" s="106">
        <v>24</v>
      </c>
      <c r="P12" s="107">
        <v>0.0355</v>
      </c>
      <c r="Q12" s="105">
        <v>2080</v>
      </c>
      <c r="R12" s="105">
        <v>1500</v>
      </c>
      <c r="S12" s="106">
        <v>214965000</v>
      </c>
    </row>
    <row r="13" spans="1:19" customHeight="1" ht="15">
      <c r="A13" s="102" t="s">
        <v>87</v>
      </c>
      <c r="B13" s="102" t="s">
        <v>88</v>
      </c>
      <c r="C13" s="103" t="s">
        <v>89</v>
      </c>
      <c r="D13" s="104" t="s">
        <v>61</v>
      </c>
      <c r="E13" s="104" t="s">
        <v>113</v>
      </c>
      <c r="F13" s="105">
        <v>45.4</v>
      </c>
      <c r="G13" s="105">
        <v>54</v>
      </c>
      <c r="H13" s="105">
        <v>33.2</v>
      </c>
      <c r="I13" s="105">
        <v>45.2</v>
      </c>
      <c r="J13" s="105">
        <v>33.2</v>
      </c>
      <c r="K13" s="105">
        <v>45.2</v>
      </c>
      <c r="L13" s="105">
        <v>43.2</v>
      </c>
      <c r="M13" s="106">
        <v>6</v>
      </c>
      <c r="N13" s="106">
        <v>259.2</v>
      </c>
      <c r="O13" s="106">
        <v>2</v>
      </c>
      <c r="P13" s="107">
        <v>-0.1308</v>
      </c>
      <c r="Q13" s="105">
        <v>62.5</v>
      </c>
      <c r="R13" s="105">
        <v>33.2</v>
      </c>
      <c r="S13" s="106">
        <v>22465394.4</v>
      </c>
    </row>
    <row r="14" spans="1:19" customHeight="1" ht="15">
      <c r="A14" s="102" t="s">
        <v>74</v>
      </c>
      <c r="B14" s="102" t="s">
        <v>75</v>
      </c>
      <c r="C14" s="103" t="s">
        <v>76</v>
      </c>
      <c r="D14" s="104" t="s">
        <v>57</v>
      </c>
      <c r="E14" s="104" t="s">
        <v>114</v>
      </c>
      <c r="F14" s="105">
        <v>77</v>
      </c>
      <c r="G14" s="105">
        <v>77.5</v>
      </c>
      <c r="H14" s="105">
        <v>73</v>
      </c>
      <c r="I14" s="105">
        <v>77.5</v>
      </c>
      <c r="J14" s="105">
        <v>72.5</v>
      </c>
      <c r="K14" s="105">
        <v>77</v>
      </c>
      <c r="L14" s="105">
        <v>74.7811</v>
      </c>
      <c r="M14" s="106">
        <v>15311</v>
      </c>
      <c r="N14" s="106">
        <v>1144973.5</v>
      </c>
      <c r="O14" s="106">
        <v>124</v>
      </c>
      <c r="P14" s="107">
        <v>0.0476</v>
      </c>
      <c r="Q14" s="105">
        <v>77.5</v>
      </c>
      <c r="R14" s="105">
        <v>48.4</v>
      </c>
      <c r="S14" s="106">
        <v>503231806</v>
      </c>
    </row>
    <row r="15" spans="1:19" customHeight="1" ht="15">
      <c r="A15" s="102" t="s">
        <v>58</v>
      </c>
      <c r="B15" s="102" t="s">
        <v>59</v>
      </c>
      <c r="C15" s="103" t="s">
        <v>60</v>
      </c>
      <c r="D15" s="104" t="s">
        <v>61</v>
      </c>
      <c r="E15" s="104" t="s">
        <v>114</v>
      </c>
      <c r="F15" s="105">
        <v>10.2</v>
      </c>
      <c r="G15" s="105">
        <v>11.3</v>
      </c>
      <c r="H15" s="105">
        <v>10.4</v>
      </c>
      <c r="I15" s="105">
        <v>11.3</v>
      </c>
      <c r="J15" s="105">
        <v>10</v>
      </c>
      <c r="K15" s="105">
        <v>11.3</v>
      </c>
      <c r="L15" s="105">
        <v>10.5601</v>
      </c>
      <c r="M15" s="106">
        <v>4604</v>
      </c>
      <c r="N15" s="106">
        <v>48618.7</v>
      </c>
      <c r="O15" s="106">
        <v>20</v>
      </c>
      <c r="P15" s="107">
        <v>0.0762</v>
      </c>
      <c r="Q15" s="105">
        <v>12</v>
      </c>
      <c r="R15" s="105">
        <v>9.1</v>
      </c>
      <c r="S15" s="106">
        <v>32074078.2</v>
      </c>
    </row>
    <row r="16" spans="1:19" customHeight="1" ht="15">
      <c r="A16" s="102" t="s">
        <v>68</v>
      </c>
      <c r="B16" s="102" t="s">
        <v>69</v>
      </c>
      <c r="C16" s="103" t="s">
        <v>70</v>
      </c>
      <c r="D16" s="104" t="s">
        <v>57</v>
      </c>
      <c r="E16" s="104" t="s">
        <v>114</v>
      </c>
      <c r="F16" s="105">
        <v>36.7</v>
      </c>
      <c r="G16" s="105">
        <v>37</v>
      </c>
      <c r="H16" s="105">
        <v>35.8</v>
      </c>
      <c r="I16" s="105">
        <v>37.5</v>
      </c>
      <c r="J16" s="105">
        <v>35.2</v>
      </c>
      <c r="K16" s="105">
        <v>37</v>
      </c>
      <c r="L16" s="105">
        <v>36.5205</v>
      </c>
      <c r="M16" s="106">
        <v>49848</v>
      </c>
      <c r="N16" s="106">
        <v>1820475.8</v>
      </c>
      <c r="O16" s="106">
        <v>262</v>
      </c>
      <c r="P16" s="107">
        <v>0.0541</v>
      </c>
      <c r="Q16" s="105">
        <v>37.5</v>
      </c>
      <c r="R16" s="105">
        <v>29.1</v>
      </c>
      <c r="S16" s="106">
        <v>841200476</v>
      </c>
    </row>
    <row r="17" spans="1:19" customHeight="1" ht="14.1" s="80" customFormat="1">
      <c r="A17" s="76"/>
      <c r="B17" s="76"/>
      <c r="C17" s="79"/>
    </row>
    <row r="18" spans="1:19" customHeight="1" ht="14.1" s="80" customFormat="1">
      <c r="B18" s="75" t="inlineStr">
        <is>
          <r>
            <t xml:space="preserve">Market:</t>
          </r>
        </is>
      </c>
      <c r="C18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19" spans="1:19" customHeight="1" ht="14.1" s="80" customFormat="1">
      <c r="B19" s="76"/>
      <c r="C19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20" spans="1:19" customHeight="1" ht="14.1" s="80" customFormat="1">
      <c r="B20" s="76"/>
      <c r="C20" s="76"/>
    </row>
    <row r="21" spans="1:19" customHeight="1" ht="14.1" s="80" customFormat="1">
      <c r="B21" s="76"/>
      <c r="C21" s="76"/>
    </row>
    <row r="22" spans="1:19" customHeight="1" ht="14.1" s="80" customFormat="1">
      <c r="B22" s="76"/>
      <c r="C22" s="76"/>
    </row>
    <row r="23" spans="1:19" customHeight="1" ht="14.1" s="80" customFormat="1">
      <c r="B23" s="75" t="s">
        <v>119</v>
      </c>
      <c r="C23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Continuous trading</t>
          </r>
        </is>
      </c>
    </row>
    <row r="24" spans="1:19" customHeight="1" ht="14.1" s="80" customFormat="1">
      <c r="B24" s="76"/>
      <c r="C24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AUCT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Auction trading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R11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7.1" defaultColWidth="9.140625" outlineLevelRow="0" outlineLevelCol="0"/>
  <cols>
    <col min="1" max="1" width="10.7109375" customWidth="true" style="24"/>
    <col min="2" max="2" width="13.5703125" customWidth="true" style="24"/>
    <col min="3" max="3" width="24.42578125" customWidth="true" style="24"/>
    <col min="4" max="4" width="6.85546875" customWidth="true" style="24"/>
    <col min="5" max="5" width="7.5703125" customWidth="true" style="24"/>
    <col min="6" max="6" width="7.5703125" customWidth="true" style="24"/>
    <col min="7" max="7" width="7.5703125" customWidth="true" style="24"/>
    <col min="8" max="8" width="7.5703125" customWidth="true" style="24"/>
    <col min="9" max="9" width="7.5703125" customWidth="true" style="24"/>
    <col min="10" max="10" width="7.5703125" customWidth="true" style="24"/>
    <col min="11" max="11" width="7.5703125" customWidth="true" style="24"/>
    <col min="12" max="12" width="9.5703125" customWidth="true" style="24"/>
    <col min="13" max="13" width="12.140625" customWidth="true" style="24"/>
    <col min="14" max="14" width="10.28515625" customWidth="true" style="24"/>
    <col min="15" max="15" width="7.7109375" customWidth="true" style="24"/>
    <col min="16" max="16" width="8.7109375" customWidth="true" style="24"/>
    <col min="17" max="17" width="8.140625" customWidth="true" style="24"/>
    <col min="18" max="18" width="18.140625" customWidth="true" style="84"/>
  </cols>
  <sheetData>
    <row r="1" spans="1:18" customHeight="1" ht="14.25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102</v>
      </c>
      <c r="F1" s="121" t="s">
        <v>103</v>
      </c>
      <c r="G1" s="121" t="s">
        <v>39</v>
      </c>
      <c r="H1" s="121" t="s">
        <v>40</v>
      </c>
      <c r="I1" s="121" t="s">
        <v>41</v>
      </c>
      <c r="J1" s="121" t="s">
        <v>104</v>
      </c>
      <c r="K1" s="121" t="s">
        <v>105</v>
      </c>
      <c r="L1" s="124" t="s">
        <v>106</v>
      </c>
      <c r="M1" s="124"/>
      <c r="N1" s="121" t="s">
        <v>122</v>
      </c>
      <c r="O1" s="121" t="s">
        <v>123</v>
      </c>
      <c r="P1" s="121" t="s">
        <v>124</v>
      </c>
      <c r="Q1" s="121" t="s">
        <v>125</v>
      </c>
      <c r="R1" s="121" t="s">
        <v>109</v>
      </c>
    </row>
    <row r="2" spans="1:18" customHeight="1" ht="12.75" s="85" customFormat="1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110</v>
      </c>
      <c r="M2" s="101" t="s">
        <v>111</v>
      </c>
      <c r="N2" s="121"/>
      <c r="O2" s="121"/>
      <c r="P2" s="121"/>
      <c r="Q2" s="121"/>
      <c r="R2" s="121"/>
    </row>
    <row r="3" spans="1:18" customHeight="1" ht="15" s="78" customFormat="1">
      <c r="A3" s="103" t="s">
        <v>126</v>
      </c>
      <c r="B3" s="103" t="s">
        <v>127</v>
      </c>
      <c r="C3" s="103" t="s">
        <v>128</v>
      </c>
      <c r="D3" s="104" t="s">
        <v>129</v>
      </c>
      <c r="E3" s="105" t="s">
        <v>90</v>
      </c>
      <c r="F3" s="105" t="s">
        <v>90</v>
      </c>
      <c r="G3" s="105">
        <v>99.4</v>
      </c>
      <c r="H3" s="105">
        <v>99.45</v>
      </c>
      <c r="I3" s="105">
        <v>99.4</v>
      </c>
      <c r="J3" s="105">
        <v>99.45</v>
      </c>
      <c r="K3" s="105">
        <v>99.4365</v>
      </c>
      <c r="L3" s="106">
        <v>360000</v>
      </c>
      <c r="M3" s="106">
        <v>357971.5</v>
      </c>
      <c r="N3" s="108">
        <v>45547</v>
      </c>
      <c r="O3" s="109" t="s">
        <v>90</v>
      </c>
      <c r="P3" s="105">
        <v>1000</v>
      </c>
      <c r="Q3" s="105" t="s">
        <v>130</v>
      </c>
      <c r="R3" s="106">
        <v>59806246.5</v>
      </c>
    </row>
    <row r="4" spans="1:18" customHeight="1" ht="15">
      <c r="A4" s="103" t="s">
        <v>131</v>
      </c>
      <c r="B4" s="103" t="s">
        <v>132</v>
      </c>
      <c r="C4" s="103" t="s">
        <v>128</v>
      </c>
      <c r="D4" s="104" t="s">
        <v>133</v>
      </c>
      <c r="E4" s="105" t="s">
        <v>90</v>
      </c>
      <c r="F4" s="105" t="s">
        <v>90</v>
      </c>
      <c r="G4" s="105">
        <v>95.7</v>
      </c>
      <c r="H4" s="105">
        <v>95.7</v>
      </c>
      <c r="I4" s="105">
        <v>95.7</v>
      </c>
      <c r="J4" s="105">
        <v>95.7</v>
      </c>
      <c r="K4" s="105">
        <v>95.7</v>
      </c>
      <c r="L4" s="106">
        <v>9000</v>
      </c>
      <c r="M4" s="106">
        <v>8613</v>
      </c>
      <c r="N4" s="108">
        <v>46066</v>
      </c>
      <c r="O4" s="109">
        <v>0</v>
      </c>
      <c r="P4" s="105">
        <v>1000</v>
      </c>
      <c r="Q4" s="105" t="s">
        <v>130</v>
      </c>
      <c r="R4" s="106">
        <v>986954100</v>
      </c>
    </row>
    <row r="5" spans="1:18" customHeight="1" ht="15">
      <c r="A5" s="103" t="s">
        <v>134</v>
      </c>
      <c r="B5" s="103" t="s">
        <v>135</v>
      </c>
      <c r="C5" s="103" t="s">
        <v>128</v>
      </c>
      <c r="D5" s="104" t="s">
        <v>133</v>
      </c>
      <c r="E5" s="105" t="s">
        <v>90</v>
      </c>
      <c r="F5" s="105" t="s">
        <v>90</v>
      </c>
      <c r="G5" s="105">
        <v>97.08</v>
      </c>
      <c r="H5" s="105">
        <v>97.08</v>
      </c>
      <c r="I5" s="105">
        <v>97.08</v>
      </c>
      <c r="J5" s="105">
        <v>97.08</v>
      </c>
      <c r="K5" s="105">
        <v>97.08</v>
      </c>
      <c r="L5" s="106">
        <v>8000</v>
      </c>
      <c r="M5" s="106">
        <v>7766.4</v>
      </c>
      <c r="N5" s="108">
        <v>49013</v>
      </c>
      <c r="O5" s="109">
        <v>0.03</v>
      </c>
      <c r="P5" s="105">
        <v>1000</v>
      </c>
      <c r="Q5" s="105" t="s">
        <v>130</v>
      </c>
      <c r="R5" s="106">
        <v>1941600000</v>
      </c>
    </row>
    <row r="6" spans="1:18" customHeight="1" ht="15">
      <c r="A6" s="103" t="s">
        <v>136</v>
      </c>
      <c r="B6" s="103" t="s">
        <v>137</v>
      </c>
      <c r="C6" s="103" t="s">
        <v>128</v>
      </c>
      <c r="D6" s="104" t="s">
        <v>133</v>
      </c>
      <c r="E6" s="105">
        <v>101.1</v>
      </c>
      <c r="F6" s="105">
        <v>101.5</v>
      </c>
      <c r="G6" s="105">
        <v>100.8</v>
      </c>
      <c r="H6" s="105">
        <v>101.5</v>
      </c>
      <c r="I6" s="105">
        <v>100.8</v>
      </c>
      <c r="J6" s="105">
        <v>101.5</v>
      </c>
      <c r="K6" s="105">
        <v>101.1217</v>
      </c>
      <c r="L6" s="106">
        <v>410000</v>
      </c>
      <c r="M6" s="106">
        <v>414599.1</v>
      </c>
      <c r="N6" s="108">
        <v>46441</v>
      </c>
      <c r="O6" s="109">
        <v>0.034</v>
      </c>
      <c r="P6" s="105">
        <v>1000</v>
      </c>
      <c r="Q6" s="105" t="s">
        <v>130</v>
      </c>
      <c r="R6" s="106">
        <v>264915000</v>
      </c>
    </row>
    <row r="7" spans="1:18" customHeight="1" ht="15">
      <c r="A7" s="103" t="s">
        <v>138</v>
      </c>
      <c r="B7" s="103" t="s">
        <v>139</v>
      </c>
      <c r="C7" s="103" t="s">
        <v>128</v>
      </c>
      <c r="D7" s="104" t="s">
        <v>129</v>
      </c>
      <c r="E7" s="105" t="s">
        <v>90</v>
      </c>
      <c r="F7" s="105" t="s">
        <v>90</v>
      </c>
      <c r="G7" s="105">
        <v>99.12</v>
      </c>
      <c r="H7" s="105">
        <v>99.12</v>
      </c>
      <c r="I7" s="105">
        <v>99.12</v>
      </c>
      <c r="J7" s="105">
        <v>99.12</v>
      </c>
      <c r="K7" s="105">
        <v>99.12</v>
      </c>
      <c r="L7" s="106">
        <v>80000</v>
      </c>
      <c r="M7" s="106">
        <v>79296</v>
      </c>
      <c r="N7" s="108">
        <v>45575</v>
      </c>
      <c r="O7" s="109" t="s">
        <v>90</v>
      </c>
      <c r="P7" s="105">
        <v>1000</v>
      </c>
      <c r="Q7" s="105" t="s">
        <v>130</v>
      </c>
      <c r="R7" s="106">
        <v>23028549.6</v>
      </c>
    </row>
    <row r="8" spans="1:18" customHeight="1" ht="17.1">
      <c r="R8" s="80"/>
    </row>
    <row r="9" spans="1:18" customHeight="1" ht="17.1">
      <c r="B9" s="75" t="inlineStr">
        <is>
          <r>
            <t xml:space="preserve">Market:</t>
          </r>
        </is>
      </c>
      <c r="C9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  <c r="R9" s="80"/>
    </row>
    <row r="10" spans="1:18" customHeight="1" ht="17.1">
      <c r="B10" s="76"/>
      <c r="C10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  <c r="R10" s="80"/>
    </row>
    <row r="11" spans="1:18" customHeight="1" ht="17.1">
      <c r="C11" s="78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zoomScale="140" zoomScaleNormal="140" showGridLines="false" showRowColHeaders="1">
      <pane ySplit="2" topLeftCell="A3" activePane="bottomLeft" state="frozen"/>
      <selection pane="bottomLeft" activeCell="A3" sqref="A3"/>
    </sheetView>
  </sheetViews>
  <sheetFormatPr customHeight="true" defaultRowHeight="14.1" defaultColWidth="8.28515625" outlineLevelRow="0" outlineLevelCol="0"/>
  <cols>
    <col min="1" max="1" width="10.7109375" customWidth="true" style="2"/>
    <col min="2" max="2" width="13.5703125" customWidth="true" style="2"/>
    <col min="3" max="3" width="25.7109375" customWidth="true" style="3"/>
    <col min="4" max="4" width="7" customWidth="true" style="5"/>
    <col min="5" max="5" width="8.42578125" customWidth="true" style="5"/>
    <col min="6" max="6" width="8.7109375" customWidth="true" style="5"/>
    <col min="7" max="7" width="8.7109375" customWidth="true" style="5"/>
    <col min="8" max="8" width="8.7109375" customWidth="true" style="5"/>
    <col min="9" max="9" width="8.7109375" customWidth="true" style="5"/>
    <col min="10" max="10" width="8.7109375" customWidth="true" style="5"/>
    <col min="11" max="11" width="8.7109375" customWidth="true" style="5"/>
    <col min="12" max="12" width="8.7109375" customWidth="true" style="5"/>
    <col min="13" max="13" width="8.7109375" customWidth="true" style="5"/>
    <col min="14" max="14" width="8.7109375" customWidth="true" style="5"/>
    <col min="15" max="15" width="18.140625" customWidth="true" style="5"/>
    <col min="16" max="16" width="9" customWidth="true" style="6"/>
    <col min="17" max="17" width="9" customWidth="true" style="6"/>
  </cols>
  <sheetData>
    <row r="1" spans="1:17" customHeight="1" ht="14.1">
      <c r="A1" s="122" t="s">
        <v>50</v>
      </c>
      <c r="B1" s="122" t="s">
        <v>51</v>
      </c>
      <c r="C1" s="122" t="s">
        <v>143</v>
      </c>
      <c r="D1" s="121" t="s">
        <v>102</v>
      </c>
      <c r="E1" s="121" t="s">
        <v>103</v>
      </c>
      <c r="F1" s="121" t="s">
        <v>39</v>
      </c>
      <c r="G1" s="121" t="s">
        <v>40</v>
      </c>
      <c r="H1" s="121" t="s">
        <v>41</v>
      </c>
      <c r="I1" s="121" t="s">
        <v>104</v>
      </c>
      <c r="J1" s="121" t="s">
        <v>105</v>
      </c>
      <c r="K1" s="124" t="s">
        <v>106</v>
      </c>
      <c r="L1" s="124"/>
      <c r="M1" s="124"/>
      <c r="N1" s="121" t="s">
        <v>43</v>
      </c>
      <c r="O1" s="121" t="s">
        <v>109</v>
      </c>
      <c r="P1" s="121" t="s">
        <v>144</v>
      </c>
      <c r="Q1" s="121" t="s">
        <v>145</v>
      </c>
    </row>
    <row r="2" spans="1:17" customHeight="1" ht="26.25" s="1" customFormat="1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110</v>
      </c>
      <c r="L2" s="101" t="s">
        <v>111</v>
      </c>
      <c r="M2" s="101" t="s">
        <v>112</v>
      </c>
      <c r="N2" s="121"/>
      <c r="O2" s="121"/>
      <c r="P2" s="121"/>
      <c r="Q2" s="121"/>
    </row>
    <row r="3" spans="1:17" customHeight="1" ht="15" s="4" customFormat="1">
      <c r="A3" s="102" t="s">
        <v>146</v>
      </c>
      <c r="B3" s="102" t="s">
        <v>147</v>
      </c>
      <c r="C3" s="110" t="s">
        <v>148</v>
      </c>
      <c r="D3" s="105" t="s">
        <v>90</v>
      </c>
      <c r="E3" s="105" t="s">
        <v>90</v>
      </c>
      <c r="F3" s="105">
        <v>102.52</v>
      </c>
      <c r="G3" s="105">
        <v>102.78</v>
      </c>
      <c r="H3" s="105">
        <v>102.52</v>
      </c>
      <c r="I3" s="105">
        <v>102.78</v>
      </c>
      <c r="J3" s="105">
        <v>102.7461</v>
      </c>
      <c r="K3" s="106">
        <v>115</v>
      </c>
      <c r="L3" s="106">
        <v>11815.8</v>
      </c>
      <c r="M3" s="106">
        <v>2</v>
      </c>
      <c r="N3" s="111">
        <v>0.0118</v>
      </c>
      <c r="O3" s="106">
        <v>28861754.58</v>
      </c>
      <c r="P3" s="105" t="s">
        <v>149</v>
      </c>
      <c r="Q3" s="108" t="s">
        <v>149</v>
      </c>
    </row>
    <row r="4" spans="1:17" customHeight="1" ht="15">
      <c r="A4" s="102" t="s">
        <v>150</v>
      </c>
      <c r="B4" s="102" t="s">
        <v>151</v>
      </c>
      <c r="C4" s="110" t="s">
        <v>148</v>
      </c>
      <c r="D4" s="105">
        <v>15.65</v>
      </c>
      <c r="E4" s="105" t="s">
        <v>90</v>
      </c>
      <c r="F4" s="105">
        <v>15.73</v>
      </c>
      <c r="G4" s="105">
        <v>16.01</v>
      </c>
      <c r="H4" s="105">
        <v>15.73</v>
      </c>
      <c r="I4" s="105">
        <v>15.9</v>
      </c>
      <c r="J4" s="105">
        <v>15.9054</v>
      </c>
      <c r="K4" s="106">
        <v>175</v>
      </c>
      <c r="L4" s="106">
        <v>2783.45</v>
      </c>
      <c r="M4" s="106">
        <v>4</v>
      </c>
      <c r="N4" s="111">
        <v>0.0365</v>
      </c>
      <c r="O4" s="106">
        <v>9307828.2</v>
      </c>
      <c r="P4" s="105" t="s">
        <v>149</v>
      </c>
      <c r="Q4" s="108" t="s">
        <v>149</v>
      </c>
    </row>
    <row r="5" spans="1:17" customHeight="1" ht="15">
      <c r="A5" s="102" t="s">
        <v>152</v>
      </c>
      <c r="B5" s="102" t="s">
        <v>153</v>
      </c>
      <c r="C5" s="110" t="s">
        <v>148</v>
      </c>
      <c r="D5" s="105">
        <v>23.5</v>
      </c>
      <c r="E5" s="105" t="s">
        <v>90</v>
      </c>
      <c r="F5" s="105">
        <v>23.04</v>
      </c>
      <c r="G5" s="105">
        <v>24.95</v>
      </c>
      <c r="H5" s="105">
        <v>23.04</v>
      </c>
      <c r="I5" s="105">
        <v>24.95</v>
      </c>
      <c r="J5" s="105">
        <v>24.0658</v>
      </c>
      <c r="K5" s="106">
        <v>3370</v>
      </c>
      <c r="L5" s="106">
        <v>81101.8</v>
      </c>
      <c r="M5" s="106">
        <v>9</v>
      </c>
      <c r="N5" s="111">
        <v>0.0909</v>
      </c>
      <c r="O5" s="106">
        <v>5154545.25</v>
      </c>
      <c r="P5" s="105" t="s">
        <v>149</v>
      </c>
      <c r="Q5" s="108" t="s">
        <v>149</v>
      </c>
    </row>
    <row r="6" spans="1:17" customHeight="1" ht="15">
      <c r="A6" s="102" t="s">
        <v>154</v>
      </c>
      <c r="B6" s="102" t="s">
        <v>155</v>
      </c>
      <c r="C6" s="110" t="s">
        <v>148</v>
      </c>
      <c r="D6" s="105" t="s">
        <v>90</v>
      </c>
      <c r="E6" s="105" t="s">
        <v>90</v>
      </c>
      <c r="F6" s="105">
        <v>29.85</v>
      </c>
      <c r="G6" s="105">
        <v>31.66</v>
      </c>
      <c r="H6" s="105">
        <v>29.77</v>
      </c>
      <c r="I6" s="105">
        <v>31.02</v>
      </c>
      <c r="J6" s="105">
        <v>30.2651</v>
      </c>
      <c r="K6" s="106">
        <v>641</v>
      </c>
      <c r="L6" s="106">
        <v>19399.96</v>
      </c>
      <c r="M6" s="106">
        <v>9</v>
      </c>
      <c r="N6" s="111">
        <v>0.0594</v>
      </c>
      <c r="O6" s="106">
        <v>12240212.82</v>
      </c>
      <c r="P6" s="105" t="s">
        <v>149</v>
      </c>
      <c r="Q6" s="108" t="s">
        <v>149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gridLines="false" gridLinesSet="true" horizontalCentered="true"/>
  <pageMargins left="0.25" right="0.22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4"/>
  <sheetViews>
    <sheetView tabSelected="0" workbookViewId="0" zoomScale="140" zoomScaleNormal="140" showGridLines="false" showRowColHeaders="1">
      <selection activeCell="A1" sqref="A1"/>
    </sheetView>
  </sheetViews>
  <sheetFormatPr customHeight="true" defaultRowHeight="10.5" defaultColWidth="9.140625" outlineLevelRow="0" outlineLevelCol="0"/>
  <cols>
    <col min="1" max="1" width="10.7109375" customWidth="true" style="16"/>
    <col min="2" max="2" width="13.5703125" customWidth="true" style="16"/>
    <col min="3" max="3" width="42.85546875" customWidth="true" style="16"/>
    <col min="4" max="4" width="10.7109375" customWidth="true" style="16"/>
    <col min="5" max="5" width="10.7109375" customWidth="true" style="16"/>
    <col min="6" max="6" width="10.7109375" customWidth="true" style="16"/>
    <col min="7" max="7" width="10.7109375" customWidth="true" style="16"/>
    <col min="8" max="8" width="10.7109375" customWidth="true" style="16"/>
  </cols>
  <sheetData>
    <row r="1" spans="1:8" customHeight="1" ht="17.25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110</v>
      </c>
      <c r="H1" s="100" t="s">
        <v>111</v>
      </c>
    </row>
    <row r="2" spans="1:8" customHeight="1" ht="10.5">
      <c r="A2" s="96" t="s">
        <v>156</v>
      </c>
      <c r="B2" s="96"/>
      <c r="C2" s="97"/>
      <c r="D2" s="97"/>
      <c r="E2" s="97"/>
      <c r="F2" s="97"/>
      <c r="G2" s="97"/>
      <c r="H2" s="97"/>
    </row>
    <row r="3" spans="1:8" customHeight="1" ht="15">
      <c r="A3" s="88" t="s">
        <v>62</v>
      </c>
      <c r="B3" s="88" t="s">
        <v>63</v>
      </c>
      <c r="C3" s="88" t="s">
        <v>64</v>
      </c>
      <c r="D3" s="89" t="s">
        <v>57</v>
      </c>
      <c r="E3" s="90">
        <v>24.5</v>
      </c>
      <c r="F3" s="90">
        <v>24.5</v>
      </c>
      <c r="G3" s="91">
        <v>330000</v>
      </c>
      <c r="H3" s="91">
        <v>8085000</v>
      </c>
    </row>
    <row r="4" spans="1:8" customHeight="1" ht="15">
      <c r="A4" s="88" t="s">
        <v>74</v>
      </c>
      <c r="B4" s="88" t="s">
        <v>75</v>
      </c>
      <c r="C4" s="88" t="s">
        <v>76</v>
      </c>
      <c r="D4" s="89" t="s">
        <v>57</v>
      </c>
      <c r="E4" s="90">
        <v>75</v>
      </c>
      <c r="F4" s="90">
        <v>75</v>
      </c>
      <c r="G4" s="91">
        <v>5000</v>
      </c>
      <c r="H4" s="91">
        <v>375000</v>
      </c>
    </row>
    <row r="5" spans="1:8" customHeight="1" ht="10.5">
      <c r="A5" s="86" t="s">
        <v>18</v>
      </c>
      <c r="B5" s="86"/>
      <c r="C5" s="87"/>
      <c r="D5" s="87"/>
      <c r="E5" s="87"/>
      <c r="F5" s="87"/>
      <c r="G5" s="87"/>
      <c r="H5" s="87"/>
    </row>
    <row r="6" spans="1:8" customHeight="1" ht="15">
      <c r="A6" s="88" t="s">
        <v>90</v>
      </c>
      <c r="B6" s="88" t="s">
        <v>90</v>
      </c>
      <c r="C6" s="88" t="s">
        <v>90</v>
      </c>
      <c r="D6" s="89" t="s">
        <v>90</v>
      </c>
      <c r="E6" s="90" t="s">
        <v>90</v>
      </c>
      <c r="F6" s="90" t="s">
        <v>90</v>
      </c>
      <c r="G6" s="91" t="s">
        <v>90</v>
      </c>
      <c r="H6" s="91" t="s">
        <v>90</v>
      </c>
    </row>
    <row r="8" spans="1:8" customHeight="1" ht="12.75">
      <c r="B8" s="75" t="inlineStr">
        <is>
          <r>
            <t xml:space="preserve">Market:</t>
          </r>
        </is>
      </c>
      <c r="C8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A 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- Prime market</t>
          </r>
        </is>
      </c>
    </row>
    <row r="9" spans="1:8" customHeight="1" ht="12.75">
      <c r="B9" s="76"/>
      <c r="C9" s="76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B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Standard Market</t>
          </r>
        </is>
      </c>
    </row>
    <row r="10" spans="1:8" customHeight="1" ht="12.75">
      <c r="B10" s="76"/>
      <c r="C10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D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Bonds</t>
          </r>
        </is>
      </c>
    </row>
    <row r="11" spans="1:8" customHeight="1" ht="12.75">
      <c r="C11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L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T-bills</t>
          </r>
        </is>
      </c>
    </row>
    <row r="12" spans="1:8" customHeight="1" ht="12.75">
      <c r="C12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M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Commercial Papers</t>
          </r>
        </is>
      </c>
    </row>
    <row r="13" spans="1:8" customHeight="1" ht="12.75">
      <c r="C13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H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Structured Products</t>
          </r>
        </is>
      </c>
    </row>
    <row r="14" spans="1:8" customHeight="1" ht="12.75">
      <c r="C14" s="24" t="inlineStr">
        <is>
          <r>
            <rPr>
              <rFont val="Tahoma"/>
              <b val="true"/>
              <i val="false"/>
              <strike val="false"/>
              <color rgb="FF000000"/>
              <sz val="8"/>
              <u val="none"/>
            </rPr>
            <t xml:space="preserve">E</t>
          </r>
          <r>
            <rPr>
              <rFont val="Tahoma"/>
              <b val="false"/>
              <i val="false"/>
              <strike val="false"/>
              <color rgb="FF000000"/>
              <sz val="8"/>
              <u val="none"/>
            </rPr>
            <t xml:space="preserve"> - ETFs</t>
          </r>
        </is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landscape" scale="100" fitToHeight="1" fitToWidth="1"/>
  <headerFooter differentOddEven="false" differentFirst="false" scaleWithDoc="true" alignWithMargins="true"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  <firstHeader/>
    <first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8" ma:contentTypeDescription="Create a new document." ma:contentTypeScope="" ma:versionID="204e62156e21438908fbec3acdf0e64b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003081281385bc2e9c3c365ff2bc093c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92baec06-229a-4778-bbf8-f80286c05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AECE8-04D5-42F7-8CAD-46568F273D04}"/>
</file>

<file path=customXml/itemProps2.xml><?xml version="1.0" encoding="utf-8"?>
<ds:datastoreItem xmlns:ds="http://schemas.openxmlformats.org/officeDocument/2006/customXml" ds:itemID="{56D4A6AC-E560-41AC-AD6A-C2B2B45CF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2021-06-09T10:14:54+02:00</dcterms:modified>
  <dc:title>Untitled Spreadsheet</dc:title>
  <dc:description/>
  <dc:subject/>
  <cp:keywords/>
  <cp:category/>
</cp:coreProperties>
</file>