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rza.sharepoint.com/08_trgovanje/03_STATISTIKA/Končne verzije kratkih in razširjenih statistik/2025/"/>
    </mc:Choice>
  </mc:AlternateContent>
  <xr:revisionPtr revIDLastSave="0" documentId="11_8E16B39254B97AD0F52E9953644B6955EB9C54D4" xr6:coauthVersionLast="47" xr6:coauthVersionMax="47" xr10:uidLastSave="{00000000-0000-0000-0000-000000000000}"/>
  <bookViews>
    <workbookView xWindow="33090" yWindow="6135" windowWidth="14475" windowHeight="840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<sst xmlns="http://schemas.openxmlformats.org/spreadsheetml/2006/main" count="1125" uniqueCount="281">
  <si>
    <t>Ljubljana Stock Exchange - Regulated Market</t>
  </si>
  <si>
    <t>Trading Summary</t>
  </si>
  <si>
    <t>2025-01-01 - 2025-06-30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</si>
  <si>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</si>
  <si>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</si>
  <si>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</si>
  <si>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</si>
  <si>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</si>
  <si>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</si>
  <si>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</si>
  <si>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</si>
  <si>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</si>
  <si>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</si>
  <si>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</si>
  <si>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</si>
  <si>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</si>
  <si>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</si>
  <si>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</si>
  <si>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</si>
  <si>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</si>
  <si>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</si>
  <si>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</si>
  <si>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</si>
  <si>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</si>
  <si>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</si>
  <si>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</si>
  <si>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</si>
  <si>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</si>
  <si>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</si>
  <si>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</si>
  <si>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</si>
  <si>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</si>
  <si>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</si>
  <si>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</si>
  <si>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</si>
  <si>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</si>
  <si>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</si>
  <si>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</si>
  <si>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</si>
  <si>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</si>
  <si>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</si>
  <si>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</si>
  <si>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</si>
  <si>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</si>
  <si>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</si>
  <si>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</si>
  <si>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</si>
  <si>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</si>
  <si>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</si>
  <si>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</si>
  <si>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</si>
  <si>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</si>
  <si>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</si>
  <si>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</si>
  <si>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PETG</t>
  </si>
  <si>
    <t>SI0031102153</t>
  </si>
  <si>
    <t>Petrol d.d.</t>
  </si>
  <si>
    <t>A</t>
  </si>
  <si>
    <t>SALR</t>
  </si>
  <si>
    <t>SI0031110453</t>
  </si>
  <si>
    <t>Salus d.d.</t>
  </si>
  <si>
    <t>B</t>
  </si>
  <si>
    <t>LKPG</t>
  </si>
  <si>
    <t>SI0031101346</t>
  </si>
  <si>
    <t>Luka Koper d.d.</t>
  </si>
  <si>
    <t>POSR</t>
  </si>
  <si>
    <t>SI0021110513</t>
  </si>
  <si>
    <t>Sava Re d.d.</t>
  </si>
  <si>
    <t>KRKG</t>
  </si>
  <si>
    <t>SI0031102120</t>
  </si>
  <si>
    <t>Krka d.d.</t>
  </si>
  <si>
    <t>ZVTG</t>
  </si>
  <si>
    <t>SI0021111651</t>
  </si>
  <si>
    <t>Zavarovalnica Triglav d.d.</t>
  </si>
  <si>
    <t>CICG</t>
  </si>
  <si>
    <t>SI0031103805</t>
  </si>
  <si>
    <t>Cinkarna Celje d.d.</t>
  </si>
  <si>
    <t>TLSG</t>
  </si>
  <si>
    <t>SI0031104290</t>
  </si>
  <si>
    <t>Telekom Slovenije d.d.</t>
  </si>
  <si>
    <t>NLBR</t>
  </si>
  <si>
    <t>SI0021117344</t>
  </si>
  <si>
    <t>NLB d.d.</t>
  </si>
  <si>
    <t>CETG</t>
  </si>
  <si>
    <t>SI0031100843</t>
  </si>
  <si>
    <t>Cetis d.d.</t>
  </si>
  <si>
    <t>Top 10 declines</t>
  </si>
  <si>
    <t>KSFG</t>
  </si>
  <si>
    <t>SI0021118102</t>
  </si>
  <si>
    <t>KS Nalozbe d.d.</t>
  </si>
  <si>
    <t>SKDR</t>
  </si>
  <si>
    <t>SI0031110164</t>
  </si>
  <si>
    <t>KD d.d.</t>
  </si>
  <si>
    <t>MKOG</t>
  </si>
  <si>
    <t>SI0031101304</t>
  </si>
  <si>
    <t>Melamin d.d.</t>
  </si>
  <si>
    <t>TCRG</t>
  </si>
  <si>
    <t>SI0031100637</t>
  </si>
  <si>
    <t>Terme Catez d.d.</t>
  </si>
  <si>
    <t>DATG</t>
  </si>
  <si>
    <t>SI0031117433</t>
  </si>
  <si>
    <t>Datalab d.d.</t>
  </si>
  <si>
    <t>\</t>
  </si>
  <si>
    <t>Top 10 stock with the highest turnover</t>
  </si>
  <si>
    <t>UKIG</t>
  </si>
  <si>
    <t>SI0031108994</t>
  </si>
  <si>
    <t>Unior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</si>
  <si>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</si>
  <si>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</si>
  <si>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</si>
  <si>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</si>
  <si>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</si>
  <si>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</si>
  <si>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</si>
  <si>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</si>
  <si>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</si>
  <si>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</si>
  <si>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</si>
  <si>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</si>
  <si>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</si>
  <si>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</si>
  <si>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</si>
  <si>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</si>
  <si>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</si>
  <si>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EQNX</t>
  </si>
  <si>
    <t>SI0031117813</t>
  </si>
  <si>
    <t>Equinox d.d.</t>
  </si>
  <si>
    <t>RELR</t>
  </si>
  <si>
    <t>SI0031117995</t>
  </si>
  <si>
    <t>RELAX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</si>
  <si>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</si>
  <si>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</si>
  <si>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</si>
  <si>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</si>
  <si>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</si>
  <si>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</si>
  <si>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</si>
  <si>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</si>
  <si>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DRS2</t>
  </si>
  <si>
    <t>SI0032102418</t>
  </si>
  <si>
    <t>Dars d.d.</t>
  </si>
  <si>
    <t>D</t>
  </si>
  <si>
    <t>EUR</t>
  </si>
  <si>
    <t>DZ107</t>
  </si>
  <si>
    <t>SI0002503595</t>
  </si>
  <si>
    <t>Republika Slovenija</t>
  </si>
  <si>
    <t>L</t>
  </si>
  <si>
    <t>DZ108</t>
  </si>
  <si>
    <t>SI0002503645</t>
  </si>
  <si>
    <t>DZ109</t>
  </si>
  <si>
    <t>SI0002503694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</si>
  <si>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</si>
  <si>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</si>
  <si>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</si>
  <si>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</si>
  <si>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</si>
  <si>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</si>
  <si>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</si>
  <si>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</si>
  <si>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</si>
  <si>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</si>
  <si>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</si>
  <si>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</si>
  <si>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</si>
  <si>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</si>
  <si>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</si>
  <si>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</si>
  <si>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</si>
  <si>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</si>
  <si>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</si>
  <si>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</si>
  <si>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</si>
  <si>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</si>
  <si>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</si>
  <si>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</si>
  <si>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</si>
  <si>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</si>
  <si>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</si>
  <si>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</si>
  <si>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</si>
  <si>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</si>
  <si>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</si>
  <si>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</si>
  <si>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</si>
  <si>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</si>
  <si>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</si>
  <si>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</si>
  <si>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</si>
  <si>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</si>
  <si>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</si>
  <si>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</si>
  <si>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</si>
  <si>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</si>
  <si>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</si>
  <si>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</si>
  <si>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</si>
  <si>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</si>
  <si>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</si>
  <si>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</si>
  <si>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</si>
  <si>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</si>
  <si>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</si>
  <si>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</si>
  <si>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</si>
  <si>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</si>
  <si>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</si>
  <si>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</si>
  <si>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</si>
  <si>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</si>
  <si>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</si>
  <si>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</si>
  <si>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</si>
  <si>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</si>
  <si>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</si>
  <si>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</si>
  <si>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</si>
  <si>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</si>
  <si>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</si>
  <si>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</si>
  <si>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</si>
  <si>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</si>
  <si>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</si>
  <si>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</si>
  <si>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</si>
  <si>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</si>
  <si>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</si>
  <si>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</si>
  <si>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</si>
  <si>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</si>
  <si>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</si>
  <si>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</si>
  <si>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</si>
  <si>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</si>
  <si>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SZ146</t>
  </si>
  <si>
    <t>SI0002503744</t>
  </si>
  <si>
    <t>SZ147</t>
  </si>
  <si>
    <t>SI0002503785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</si>
  <si>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</si>
  <si>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</si>
  <si>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</si>
  <si>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</si>
  <si>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</si>
  <si>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</si>
  <si>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</si>
  <si>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</si>
  <si>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</si>
  <si>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</si>
  <si>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</si>
  <si>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</si>
  <si>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</si>
  <si>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</si>
  <si>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TZ219</t>
  </si>
  <si>
    <t>SI0002503868</t>
  </si>
  <si>
    <t>TZ220</t>
  </si>
  <si>
    <t>SI0002503892</t>
  </si>
  <si>
    <t>TZ221</t>
  </si>
  <si>
    <t>SI0002503959</t>
  </si>
  <si>
    <t>TZ222</t>
  </si>
  <si>
    <t>SI0002503983</t>
  </si>
  <si>
    <t>TZ223</t>
  </si>
  <si>
    <t>SI0002504015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</si>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</sst>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2" borderId="0" xfId="0" applyFill="1"/>
    <xf numFmtId="0" fontId="1" fillId="2" borderId="0" xfId="0" applyFont="1" applyFill="1" applyAlignment="1">
      <alignment horizontal="right" wrapText="1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1" fillId="2" borderId="0" xfId="0" applyFont="1" applyFill="1"/>
    <xf numFmtId="49" fontId="10" fillId="2" borderId="1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3" fontId="11" fillId="2" borderId="0" xfId="0" applyNumberFormat="1" applyFont="1" applyFill="1"/>
    <xf numFmtId="49" fontId="11" fillId="2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49" fontId="10" fillId="2" borderId="2" xfId="0" applyNumberFormat="1" applyFont="1" applyFill="1" applyBorder="1" applyAlignment="1">
      <alignment horizontal="left"/>
    </xf>
    <xf numFmtId="3" fontId="10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/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0" fillId="2" borderId="1" xfId="0" applyNumberFormat="1" applyFont="1" applyFill="1" applyBorder="1" applyAlignment="1">
      <alignment horizontal="right" vertical="top" wrapText="1"/>
    </xf>
    <xf numFmtId="49" fontId="10" fillId="2" borderId="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right" wrapText="1"/>
    </xf>
    <xf numFmtId="14" fontId="10" fillId="2" borderId="0" xfId="0" applyNumberFormat="1" applyFont="1" applyFill="1" applyAlignment="1">
      <alignment horizontal="left"/>
    </xf>
    <xf numFmtId="0" fontId="10" fillId="2" borderId="3" xfId="0" applyFont="1" applyFill="1" applyBorder="1" applyAlignment="1">
      <alignment horizontal="left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1" fillId="2" borderId="4" xfId="0" applyNumberFormat="1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right" vertical="center"/>
    </xf>
    <xf numFmtId="14" fontId="11" fillId="2" borderId="5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10" fontId="11" fillId="2" borderId="2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49" fontId="11" fillId="2" borderId="0" xfId="0" applyNumberFormat="1" applyFont="1" applyFill="1" applyAlignment="1">
      <alignment horizontal="right" vertical="center" inden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 wrapText="1"/>
    </xf>
    <xf numFmtId="0" fontId="10" fillId="2" borderId="0" xfId="0" applyFont="1" applyFill="1" applyAlignment="1">
      <alignment wrapText="1"/>
    </xf>
    <xf numFmtId="0" fontId="10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right" vertical="center" wrapText="1"/>
    </xf>
    <xf numFmtId="10" fontId="11" fillId="2" borderId="5" xfId="0" applyNumberFormat="1" applyFont="1" applyFill="1" applyBorder="1" applyAlignment="1">
      <alignment horizontal="right" vertical="center" wrapText="1"/>
    </xf>
    <xf numFmtId="3" fontId="11" fillId="2" borderId="5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wrapText="1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horizontal="right" vertical="center"/>
    </xf>
    <xf numFmtId="10" fontId="11" fillId="2" borderId="8" xfId="0" applyNumberFormat="1" applyFont="1" applyFill="1" applyBorder="1" applyAlignment="1">
      <alignment horizontal="right" vertical="center" wrapText="1"/>
    </xf>
    <xf numFmtId="14" fontId="11" fillId="2" borderId="8" xfId="0" applyNumberFormat="1" applyFont="1" applyFill="1" applyBorder="1" applyAlignment="1">
      <alignment horizontal="right" vertical="center"/>
    </xf>
    <xf numFmtId="165" fontId="11" fillId="2" borderId="8" xfId="0" applyNumberFormat="1" applyFont="1" applyFill="1" applyBorder="1" applyAlignment="1">
      <alignment horizontal="right" vertical="center"/>
    </xf>
    <xf numFmtId="49" fontId="11" fillId="2" borderId="8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8" xfId="0" applyFont="1" applyFill="1" applyBorder="1" applyAlignment="1">
      <alignment horizontal="right" wrapText="1"/>
    </xf>
    <xf numFmtId="0" fontId="11" fillId="2" borderId="8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showGridLines="0" tabSelected="1" topLeftCell="A1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1" spans="1:2" x14ac:dyDescent="0.2"/>
    <row r="4" spans="1:2" ht="69.75" customHeight="1" x14ac:dyDescent="0.2"/>
    <row r="11" spans="1:2" ht="12.75" customHeight="1" x14ac:dyDescent="0.2">
      <c r="B11" s="40" t="s">
        <v>0</v>
      </c>
    </row>
    <row r="12" spans="1:2" ht="12.75" customHeight="1" x14ac:dyDescent="0.2">
      <c r="B12" s="40" t="s">
        <v>1</v>
      </c>
    </row>
    <row r="13" spans="1:2" ht="12.75" customHeight="1" x14ac:dyDescent="0.2">
      <c r="B13" s="40"/>
    </row>
    <row r="14" spans="1:2" ht="12.75" customHeight="1" x14ac:dyDescent="0.2">
      <c r="B14" s="41" t="s">
        <v>2</v>
      </c>
    </row>
    <row r="15" spans="1:2" ht="14.25" customHeight="1" x14ac:dyDescent="0.2">
      <c r="A15" s="8"/>
    </row>
    <row r="17" spans="1:3" ht="26.25" customHeight="1" x14ac:dyDescent="0.2">
      <c r="A17" s="101" t="s">
        <v>3</v>
      </c>
      <c r="B17" s="101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02" t="s">
        <v>11</v>
      </c>
      <c r="B31" s="102"/>
    </row>
    <row r="32" spans="1:3" ht="12.75" customHeight="1" x14ac:dyDescent="0.2">
      <c r="A32" s="39" t="s">
        <v>12</v>
      </c>
      <c r="B32" s="11"/>
    </row>
    <row r="33" spans="1:2" ht="12.75" customHeight="1" x14ac:dyDescent="0.2">
      <c r="A33" s="15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15" customWidth="1"/>
    <col min="2" max="2" width="13.7109375" style="15" customWidth="1"/>
    <col min="3" max="3" width="17.85546875" style="15" customWidth="1"/>
    <col min="4" max="4" width="16.28515625" style="15" customWidth="1"/>
    <col min="5" max="5" width="14.7109375" style="15" customWidth="1"/>
  </cols>
  <sheetData>
    <row r="1" spans="1:5" ht="13.5" customHeight="1" x14ac:dyDescent="0.2">
      <c r="A1" s="13"/>
      <c r="B1" s="14" t="s">
        <v>14</v>
      </c>
      <c r="C1" s="13" t="s">
        <v>15</v>
      </c>
    </row>
    <row r="2" spans="1:5" ht="22.5" customHeight="1" x14ac:dyDescent="0.2">
      <c r="A2" s="99" t="s">
        <v>16</v>
      </c>
      <c r="B2" s="17">
        <f>SUM(B3:B7)</f>
        <v>344394585.81999999</v>
      </c>
      <c r="C2" s="17">
        <f>SUM(C3:C7)</f>
        <v>344394585.81999999</v>
      </c>
      <c r="E2" s="18"/>
    </row>
    <row r="3" spans="1:5" ht="10.5" customHeight="1" x14ac:dyDescent="0.2">
      <c r="A3" s="19" t="s">
        <v>17</v>
      </c>
      <c r="B3" s="20">
        <v>321840824.35000002</v>
      </c>
      <c r="C3" s="20">
        <v>321840824.35000002</v>
      </c>
    </row>
    <row r="4" spans="1:5" ht="10.5" customHeight="1" x14ac:dyDescent="0.2">
      <c r="A4" s="19" t="s">
        <v>18</v>
      </c>
      <c r="B4" s="20">
        <v>15737692.5</v>
      </c>
      <c r="C4" s="20">
        <v>15737692.5</v>
      </c>
      <c r="E4" s="18"/>
    </row>
    <row r="5" spans="1:5" ht="10.5" customHeight="1" x14ac:dyDescent="0.2">
      <c r="A5" s="19" t="s">
        <v>19</v>
      </c>
      <c r="B5" s="20">
        <v>0</v>
      </c>
      <c r="C5" s="20">
        <v>0</v>
      </c>
      <c r="E5" s="18"/>
    </row>
    <row r="6" spans="1:5" ht="10.5" customHeight="1" x14ac:dyDescent="0.2">
      <c r="A6" s="19" t="s">
        <v>20</v>
      </c>
      <c r="B6" s="20">
        <v>2025830.2</v>
      </c>
      <c r="C6" s="20">
        <v>2025830.2</v>
      </c>
      <c r="E6" s="18"/>
    </row>
    <row r="7" spans="1:5" ht="10.5" customHeight="1" x14ac:dyDescent="0.2">
      <c r="A7" s="19" t="s">
        <v>21</v>
      </c>
      <c r="B7" s="20">
        <v>4790238.7699999996</v>
      </c>
      <c r="C7" s="20">
        <v>4790238.7699999996</v>
      </c>
      <c r="E7" s="18"/>
    </row>
    <row r="8" spans="1:5" ht="10.5" customHeight="1" x14ac:dyDescent="0.2">
      <c r="A8" s="16" t="s">
        <v>22</v>
      </c>
      <c r="B8" s="17">
        <v>45546776</v>
      </c>
      <c r="C8" s="17">
        <v>45546776</v>
      </c>
      <c r="E8" s="18"/>
    </row>
    <row r="9" spans="1:5" ht="10.5" customHeight="1" x14ac:dyDescent="0.2">
      <c r="A9" s="16" t="s">
        <v>23</v>
      </c>
      <c r="B9" s="17">
        <v>0</v>
      </c>
      <c r="C9" s="17">
        <v>0</v>
      </c>
      <c r="E9" s="18"/>
    </row>
    <row r="10" spans="1:5" ht="10.5" customHeight="1" x14ac:dyDescent="0.2">
      <c r="A10" s="16" t="s">
        <v>24</v>
      </c>
      <c r="B10" s="17">
        <v>0</v>
      </c>
      <c r="C10" s="17">
        <v>0</v>
      </c>
      <c r="E10" s="18"/>
    </row>
    <row r="11" spans="1:5" ht="10.5" customHeight="1" x14ac:dyDescent="0.2">
      <c r="A11" s="21" t="s">
        <v>25</v>
      </c>
      <c r="B11" s="22">
        <f>SUM(B3:B10)</f>
        <v>389941361.81999999</v>
      </c>
      <c r="C11" s="22">
        <f>SUM(C3:C10)</f>
        <v>389941361.81999999</v>
      </c>
      <c r="E11" s="18"/>
    </row>
    <row r="12" spans="1:5" ht="27" customHeight="1" x14ac:dyDescent="0.2"/>
    <row r="14" spans="1:5" s="24" customFormat="1" ht="21" customHeight="1" x14ac:dyDescent="0.15">
      <c r="A14" s="23"/>
      <c r="B14" s="23" t="s">
        <v>26</v>
      </c>
      <c r="C14" s="23" t="s">
        <v>27</v>
      </c>
      <c r="D14" s="23" t="s">
        <v>28</v>
      </c>
      <c r="E14" s="23" t="s">
        <v>29</v>
      </c>
    </row>
    <row r="15" spans="1:5" s="24" customFormat="1" ht="10.5" customHeight="1" x14ac:dyDescent="0.15">
      <c r="A15" s="16" t="s">
        <v>30</v>
      </c>
      <c r="B15" s="17">
        <f>SUM(B17:B22)</f>
        <v>344394585.81999999</v>
      </c>
      <c r="C15" s="17">
        <f>SUM(C17:C22)</f>
        <v>21442327</v>
      </c>
      <c r="D15" s="17">
        <f>SUM(D17:D22)</f>
        <v>30104</v>
      </c>
      <c r="E15" s="17">
        <f>SUM(E17:E22)</f>
        <v>56044442321.519997</v>
      </c>
    </row>
    <row r="16" spans="1:5" ht="10.5" customHeight="1" x14ac:dyDescent="0.2">
      <c r="A16" s="16" t="s">
        <v>17</v>
      </c>
      <c r="B16" s="17">
        <f>SUM(B17:B18)</f>
        <v>321840824.35000002</v>
      </c>
      <c r="C16" s="17">
        <f>SUM(C17:C18)</f>
        <v>3701483</v>
      </c>
      <c r="D16" s="17">
        <f>SUM(D17:D18)</f>
        <v>29429</v>
      </c>
      <c r="E16" s="17">
        <f>SUM(E17:E18)</f>
        <v>16008550449.699999</v>
      </c>
    </row>
    <row r="17" spans="1:5" ht="10.5" customHeight="1" x14ac:dyDescent="0.2">
      <c r="A17" s="19" t="s">
        <v>31</v>
      </c>
      <c r="B17" s="20">
        <v>319625896.30000001</v>
      </c>
      <c r="C17" s="20">
        <v>3626498</v>
      </c>
      <c r="D17" s="20">
        <v>28791</v>
      </c>
      <c r="E17" s="20">
        <v>15298393513.4</v>
      </c>
    </row>
    <row r="18" spans="1:5" s="24" customFormat="1" ht="10.5" customHeight="1" x14ac:dyDescent="0.15">
      <c r="A18" s="19" t="s">
        <v>32</v>
      </c>
      <c r="B18" s="20">
        <v>2214928.0499999998</v>
      </c>
      <c r="C18" s="20">
        <v>74985</v>
      </c>
      <c r="D18" s="20">
        <v>638</v>
      </c>
      <c r="E18" s="20">
        <v>710156936.29999995</v>
      </c>
    </row>
    <row r="19" spans="1:5" s="24" customFormat="1" ht="10.5" customHeight="1" x14ac:dyDescent="0.15">
      <c r="A19" s="16" t="s">
        <v>18</v>
      </c>
      <c r="B19" s="17">
        <v>15737692.5</v>
      </c>
      <c r="C19" s="17">
        <v>15561000</v>
      </c>
      <c r="D19" s="17">
        <v>254</v>
      </c>
      <c r="E19" s="17">
        <v>39162054630.5</v>
      </c>
    </row>
    <row r="20" spans="1:5" ht="10.5" customHeight="1" x14ac:dyDescent="0.2">
      <c r="A20" s="16" t="s">
        <v>19</v>
      </c>
      <c r="B20" s="17">
        <v>0</v>
      </c>
      <c r="C20" s="17">
        <v>0</v>
      </c>
      <c r="D20" s="17">
        <v>0</v>
      </c>
      <c r="E20" s="17">
        <v>0</v>
      </c>
    </row>
    <row r="21" spans="1:5" ht="10.5" customHeight="1" x14ac:dyDescent="0.2">
      <c r="A21" s="16" t="s">
        <v>20</v>
      </c>
      <c r="B21" s="17">
        <v>2025830.2</v>
      </c>
      <c r="C21" s="17">
        <v>2057000</v>
      </c>
      <c r="D21" s="17">
        <v>18</v>
      </c>
      <c r="E21" s="17">
        <v>733235293.5</v>
      </c>
    </row>
    <row r="22" spans="1:5" ht="10.5" customHeight="1" x14ac:dyDescent="0.2">
      <c r="A22" s="21" t="s">
        <v>21</v>
      </c>
      <c r="B22" s="22">
        <v>4790238.7699999996</v>
      </c>
      <c r="C22" s="22">
        <v>122844</v>
      </c>
      <c r="D22" s="22">
        <v>403</v>
      </c>
      <c r="E22" s="22">
        <v>140601947.81999999</v>
      </c>
    </row>
    <row r="23" spans="1:5" ht="29.25" customHeight="1" x14ac:dyDescent="0.2"/>
    <row r="24" spans="1:5" ht="21" customHeight="1" x14ac:dyDescent="0.2">
      <c r="A24" s="23"/>
      <c r="B24" s="23" t="s">
        <v>33</v>
      </c>
    </row>
    <row r="25" spans="1:5" ht="10.5" customHeight="1" x14ac:dyDescent="0.2">
      <c r="A25" s="25" t="s">
        <v>34</v>
      </c>
      <c r="B25" s="26">
        <v>13</v>
      </c>
    </row>
    <row r="26" spans="1:5" ht="10.5" customHeight="1" x14ac:dyDescent="0.2">
      <c r="A26" s="25" t="s">
        <v>35</v>
      </c>
      <c r="B26" s="26">
        <v>5</v>
      </c>
    </row>
    <row r="27" spans="1:5" ht="10.5" customHeight="1" x14ac:dyDescent="0.2">
      <c r="A27" s="27" t="s">
        <v>36</v>
      </c>
      <c r="B27" s="28">
        <v>0</v>
      </c>
    </row>
    <row r="29" spans="1:5" ht="16.5" customHeight="1" x14ac:dyDescent="0.2"/>
    <row r="30" spans="1:5" ht="21" customHeight="1" x14ac:dyDescent="0.2">
      <c r="A30" s="23"/>
      <c r="B30" s="23" t="s">
        <v>37</v>
      </c>
    </row>
    <row r="31" spans="1:5" ht="15.75" customHeight="1" x14ac:dyDescent="0.2">
      <c r="A31" s="16" t="s">
        <v>17</v>
      </c>
      <c r="B31" s="17">
        <f>SUM(B32:B33)</f>
        <v>17</v>
      </c>
      <c r="D31" s="24"/>
    </row>
    <row r="32" spans="1:5" ht="10.5" customHeight="1" x14ac:dyDescent="0.2">
      <c r="A32" s="19" t="s">
        <v>31</v>
      </c>
      <c r="B32" s="29">
        <v>8</v>
      </c>
    </row>
    <row r="33" spans="1:4" ht="10.5" customHeight="1" x14ac:dyDescent="0.2">
      <c r="A33" s="19" t="s">
        <v>32</v>
      </c>
      <c r="B33" s="29">
        <v>9</v>
      </c>
      <c r="D33" s="30"/>
    </row>
    <row r="34" spans="1:4" ht="10.5" customHeight="1" x14ac:dyDescent="0.2">
      <c r="A34" s="16" t="s">
        <v>18</v>
      </c>
      <c r="B34" s="31">
        <v>27</v>
      </c>
    </row>
    <row r="35" spans="1:4" ht="10.5" customHeight="1" x14ac:dyDescent="0.2">
      <c r="A35" s="16" t="s">
        <v>19</v>
      </c>
      <c r="B35" s="32">
        <v>0</v>
      </c>
    </row>
    <row r="36" spans="1:4" ht="10.5" customHeight="1" x14ac:dyDescent="0.2">
      <c r="A36" s="16" t="s">
        <v>20</v>
      </c>
      <c r="B36" s="32">
        <v>18</v>
      </c>
    </row>
    <row r="37" spans="1:4" ht="10.5" customHeight="1" x14ac:dyDescent="0.2">
      <c r="A37" s="21" t="s">
        <v>21</v>
      </c>
      <c r="B37" s="100">
        <v>4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15" customWidth="1"/>
    <col min="2" max="6" width="11.7109375" style="15" customWidth="1"/>
    <col min="7" max="7" width="14" style="15" customWidth="1"/>
  </cols>
  <sheetData>
    <row r="1" spans="1:7" s="33" customFormat="1" ht="19.5" customHeight="1" x14ac:dyDescent="0.15">
      <c r="A1" s="35" t="s">
        <v>38</v>
      </c>
      <c r="B1" s="36" t="s">
        <v>39</v>
      </c>
      <c r="C1" s="36" t="s">
        <v>40</v>
      </c>
      <c r="D1" s="36" t="s">
        <v>41</v>
      </c>
      <c r="E1" s="36" t="s">
        <v>42</v>
      </c>
      <c r="F1" s="36" t="s">
        <v>43</v>
      </c>
      <c r="G1" s="36" t="s">
        <v>26</v>
      </c>
    </row>
    <row r="2" spans="1:7" ht="13.5" customHeight="1" x14ac:dyDescent="0.2">
      <c r="A2" s="81" t="s">
        <v>44</v>
      </c>
      <c r="B2" s="82">
        <v>1667.9</v>
      </c>
      <c r="C2" s="82">
        <v>2285.5700000000002</v>
      </c>
      <c r="D2" s="82">
        <v>1666.89</v>
      </c>
      <c r="E2" s="82">
        <v>2276.09</v>
      </c>
      <c r="F2" s="83">
        <v>0.36570000000000003</v>
      </c>
      <c r="G2" s="84">
        <v>320017538.30000001</v>
      </c>
    </row>
    <row r="3" spans="1:7" ht="13.5" customHeight="1" x14ac:dyDescent="0.2">
      <c r="A3" s="81" t="s">
        <v>45</v>
      </c>
      <c r="B3" s="82">
        <v>2395.91</v>
      </c>
      <c r="C3" s="82">
        <v>3333</v>
      </c>
      <c r="D3" s="82">
        <v>2394.4699999999998</v>
      </c>
      <c r="E3" s="82">
        <v>3324.52</v>
      </c>
      <c r="F3" s="83">
        <v>0.38869999999999999</v>
      </c>
      <c r="G3" s="84">
        <v>320017538.30000001</v>
      </c>
    </row>
    <row r="4" spans="1:7" ht="13.5" customHeight="1" x14ac:dyDescent="0.2">
      <c r="B4" s="37"/>
      <c r="C4" s="37"/>
      <c r="D4" s="37"/>
      <c r="E4" s="37"/>
      <c r="F4" s="37"/>
      <c r="G4" s="34"/>
    </row>
    <row r="5" spans="1:7" ht="13.5" customHeight="1" x14ac:dyDescent="0.2">
      <c r="A5" s="37"/>
      <c r="B5" s="37"/>
      <c r="C5" s="37"/>
      <c r="D5" s="37"/>
      <c r="E5" s="37"/>
      <c r="F5" s="37"/>
      <c r="G5" s="34"/>
    </row>
    <row r="6" spans="1:7" ht="13.5" customHeight="1" x14ac:dyDescent="0.2">
      <c r="A6" s="37" t="s">
        <v>46</v>
      </c>
      <c r="B6" s="37"/>
      <c r="C6" s="37"/>
      <c r="D6" s="37"/>
      <c r="E6" s="37"/>
      <c r="F6" s="37"/>
      <c r="G6" s="34"/>
    </row>
    <row r="7" spans="1:7" ht="13.5" customHeight="1" x14ac:dyDescent="0.2">
      <c r="B7" s="103" t="s">
        <v>40</v>
      </c>
      <c r="C7" s="104"/>
      <c r="D7" s="103" t="s">
        <v>41</v>
      </c>
      <c r="E7" s="104"/>
    </row>
    <row r="8" spans="1:7" ht="10.5" customHeight="1" x14ac:dyDescent="0.2">
      <c r="A8" s="38" t="s">
        <v>38</v>
      </c>
      <c r="B8" s="36" t="s">
        <v>47</v>
      </c>
      <c r="C8" s="36" t="s">
        <v>48</v>
      </c>
      <c r="D8" s="36" t="s">
        <v>47</v>
      </c>
      <c r="E8" s="36" t="s">
        <v>48</v>
      </c>
      <c r="F8" s="37"/>
    </row>
    <row r="9" spans="1:7" ht="13.5" customHeight="1" x14ac:dyDescent="0.2">
      <c r="A9" s="42" t="s">
        <v>44</v>
      </c>
      <c r="B9" s="43">
        <v>2285.5700000000002</v>
      </c>
      <c r="C9" s="44">
        <v>45826</v>
      </c>
      <c r="D9" s="43">
        <v>1517.91</v>
      </c>
      <c r="E9" s="44">
        <v>45509</v>
      </c>
      <c r="F9" s="23"/>
    </row>
    <row r="10" spans="1:7" ht="13.5" customHeight="1" x14ac:dyDescent="0.2">
      <c r="A10" s="42" t="s">
        <v>45</v>
      </c>
      <c r="B10" s="43">
        <v>3333</v>
      </c>
      <c r="C10" s="44">
        <v>45838</v>
      </c>
      <c r="D10" s="43">
        <v>2155.13</v>
      </c>
      <c r="E10" s="44">
        <v>45509</v>
      </c>
      <c r="F10" s="23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15" customWidth="1"/>
    <col min="2" max="2" width="10.42578125" style="15" customWidth="1"/>
    <col min="3" max="3" width="13.85546875" style="15" customWidth="1"/>
    <col min="4" max="4" width="25.42578125" style="69" customWidth="1"/>
    <col min="5" max="5" width="8" style="15" customWidth="1"/>
    <col min="6" max="6" width="9.42578125" style="15" customWidth="1"/>
    <col min="7" max="7" width="7" style="15" customWidth="1"/>
    <col min="8" max="8" width="9.85546875" style="15" customWidth="1"/>
  </cols>
  <sheetData>
    <row r="1" spans="1:8" s="46" customFormat="1" ht="18.75" customHeight="1" x14ac:dyDescent="0.15">
      <c r="A1" s="105" t="s">
        <v>49</v>
      </c>
      <c r="B1" s="105"/>
      <c r="C1" s="105"/>
      <c r="D1" s="105"/>
      <c r="E1" s="105"/>
      <c r="F1" s="105"/>
      <c r="G1" s="105"/>
      <c r="H1" s="105"/>
    </row>
    <row r="2" spans="1:8" s="15" customFormat="1" ht="28.5" customHeight="1" x14ac:dyDescent="0.15">
      <c r="A2" s="45"/>
      <c r="B2" s="47" t="s">
        <v>50</v>
      </c>
      <c r="C2" s="47" t="s">
        <v>51</v>
      </c>
      <c r="D2" s="47" t="s">
        <v>52</v>
      </c>
      <c r="E2" s="49" t="s">
        <v>53</v>
      </c>
      <c r="F2" s="23" t="s">
        <v>42</v>
      </c>
      <c r="G2" s="23" t="s">
        <v>43</v>
      </c>
      <c r="H2" s="23" t="s">
        <v>26</v>
      </c>
    </row>
    <row r="3" spans="1:8" ht="17.100000000000001" customHeight="1" x14ac:dyDescent="0.2">
      <c r="A3" s="50">
        <v>1</v>
      </c>
      <c r="B3" s="50" t="s">
        <v>54</v>
      </c>
      <c r="C3" s="50" t="s">
        <v>55</v>
      </c>
      <c r="D3" s="51" t="s">
        <v>56</v>
      </c>
      <c r="E3" s="52" t="s">
        <v>57</v>
      </c>
      <c r="F3" s="53">
        <v>49.9</v>
      </c>
      <c r="G3" s="54">
        <v>0.58409999999999995</v>
      </c>
      <c r="H3" s="55">
        <v>27342022</v>
      </c>
    </row>
    <row r="4" spans="1:8" ht="17.100000000000001" customHeight="1" x14ac:dyDescent="0.2">
      <c r="A4" s="50">
        <v>2</v>
      </c>
      <c r="B4" s="50" t="s">
        <v>58</v>
      </c>
      <c r="C4" s="50" t="s">
        <v>59</v>
      </c>
      <c r="D4" s="51" t="s">
        <v>60</v>
      </c>
      <c r="E4" s="52" t="s">
        <v>61</v>
      </c>
      <c r="F4" s="53">
        <v>42</v>
      </c>
      <c r="G4" s="54">
        <v>0.55989999999999995</v>
      </c>
      <c r="H4" s="55">
        <v>1187869</v>
      </c>
    </row>
    <row r="5" spans="1:8" ht="17.100000000000001" customHeight="1" x14ac:dyDescent="0.2">
      <c r="A5" s="50">
        <v>3</v>
      </c>
      <c r="B5" s="50" t="s">
        <v>62</v>
      </c>
      <c r="C5" s="50" t="s">
        <v>63</v>
      </c>
      <c r="D5" s="51" t="s">
        <v>64</v>
      </c>
      <c r="E5" s="52" t="s">
        <v>57</v>
      </c>
      <c r="F5" s="53">
        <v>59</v>
      </c>
      <c r="G5" s="54">
        <v>0.47499999999999998</v>
      </c>
      <c r="H5" s="55">
        <v>7384809.4000000004</v>
      </c>
    </row>
    <row r="6" spans="1:8" ht="17.100000000000001" customHeight="1" x14ac:dyDescent="0.2">
      <c r="A6" s="50">
        <v>4</v>
      </c>
      <c r="B6" s="50" t="s">
        <v>65</v>
      </c>
      <c r="C6" s="50" t="s">
        <v>66</v>
      </c>
      <c r="D6" s="51" t="s">
        <v>67</v>
      </c>
      <c r="E6" s="52" t="s">
        <v>57</v>
      </c>
      <c r="F6" s="53">
        <v>56</v>
      </c>
      <c r="G6" s="54">
        <v>0.4</v>
      </c>
      <c r="H6" s="55">
        <v>17276593.399999999</v>
      </c>
    </row>
    <row r="7" spans="1:8" ht="17.100000000000001" customHeight="1" x14ac:dyDescent="0.2">
      <c r="A7" s="50">
        <v>5</v>
      </c>
      <c r="B7" s="50" t="s">
        <v>68</v>
      </c>
      <c r="C7" s="50" t="s">
        <v>69</v>
      </c>
      <c r="D7" s="51" t="s">
        <v>70</v>
      </c>
      <c r="E7" s="52" t="s">
        <v>57</v>
      </c>
      <c r="F7" s="53">
        <v>193.5</v>
      </c>
      <c r="G7" s="54">
        <v>0.3921</v>
      </c>
      <c r="H7" s="55">
        <v>132244640</v>
      </c>
    </row>
    <row r="8" spans="1:8" ht="17.100000000000001" customHeight="1" x14ac:dyDescent="0.2">
      <c r="A8" s="50">
        <v>6</v>
      </c>
      <c r="B8" s="50" t="s">
        <v>71</v>
      </c>
      <c r="C8" s="50" t="s">
        <v>72</v>
      </c>
      <c r="D8" s="51" t="s">
        <v>73</v>
      </c>
      <c r="E8" s="52" t="s">
        <v>57</v>
      </c>
      <c r="F8" s="53">
        <v>52.8</v>
      </c>
      <c r="G8" s="54">
        <v>0.30370000000000003</v>
      </c>
      <c r="H8" s="55">
        <v>31559008.399999999</v>
      </c>
    </row>
    <row r="9" spans="1:8" ht="17.100000000000001" customHeight="1" x14ac:dyDescent="0.2">
      <c r="A9" s="50">
        <v>7</v>
      </c>
      <c r="B9" s="50" t="s">
        <v>74</v>
      </c>
      <c r="C9" s="50" t="s">
        <v>75</v>
      </c>
      <c r="D9" s="51" t="s">
        <v>76</v>
      </c>
      <c r="E9" s="52" t="s">
        <v>57</v>
      </c>
      <c r="F9" s="53">
        <v>34.5</v>
      </c>
      <c r="G9" s="54">
        <v>0.2455</v>
      </c>
      <c r="H9" s="55">
        <v>9392823.5999999996</v>
      </c>
    </row>
    <row r="10" spans="1:8" ht="17.100000000000001" customHeight="1" x14ac:dyDescent="0.2">
      <c r="A10" s="50">
        <v>8</v>
      </c>
      <c r="B10" s="50" t="s">
        <v>77</v>
      </c>
      <c r="C10" s="50" t="s">
        <v>78</v>
      </c>
      <c r="D10" s="51" t="s">
        <v>79</v>
      </c>
      <c r="E10" s="52" t="s">
        <v>57</v>
      </c>
      <c r="F10" s="53">
        <v>92</v>
      </c>
      <c r="G10" s="54">
        <v>0.2026</v>
      </c>
      <c r="H10" s="55">
        <v>6216402.5</v>
      </c>
    </row>
    <row r="11" spans="1:8" ht="16.5" customHeight="1" x14ac:dyDescent="0.2">
      <c r="A11" s="50">
        <v>9</v>
      </c>
      <c r="B11" s="50" t="s">
        <v>80</v>
      </c>
      <c r="C11" s="50" t="s">
        <v>81</v>
      </c>
      <c r="D11" s="51" t="s">
        <v>82</v>
      </c>
      <c r="E11" s="52" t="s">
        <v>57</v>
      </c>
      <c r="F11" s="53">
        <v>150</v>
      </c>
      <c r="G11" s="54">
        <v>0.17649999999999999</v>
      </c>
      <c r="H11" s="55">
        <v>88209597</v>
      </c>
    </row>
    <row r="12" spans="1:8" ht="17.100000000000001" customHeight="1" x14ac:dyDescent="0.2">
      <c r="A12" s="56">
        <v>10</v>
      </c>
      <c r="B12" s="56" t="s">
        <v>83</v>
      </c>
      <c r="C12" s="56" t="s">
        <v>84</v>
      </c>
      <c r="D12" s="57" t="s">
        <v>85</v>
      </c>
      <c r="E12" s="58" t="s">
        <v>61</v>
      </c>
      <c r="F12" s="59">
        <v>486</v>
      </c>
      <c r="G12" s="60">
        <v>0.16830000000000001</v>
      </c>
      <c r="H12" s="61">
        <v>92654</v>
      </c>
    </row>
    <row r="14" spans="1:8" s="46" customFormat="1" ht="19.5" customHeight="1" x14ac:dyDescent="0.15">
      <c r="A14" s="105" t="s">
        <v>86</v>
      </c>
      <c r="B14" s="105"/>
      <c r="C14" s="105"/>
      <c r="D14" s="105"/>
      <c r="E14" s="105"/>
      <c r="F14" s="105"/>
      <c r="G14" s="105"/>
      <c r="H14" s="105"/>
    </row>
    <row r="15" spans="1:8" ht="28.5" customHeight="1" x14ac:dyDescent="0.2">
      <c r="A15" s="23"/>
      <c r="B15" s="47" t="s">
        <v>50</v>
      </c>
      <c r="C15" s="47" t="s">
        <v>51</v>
      </c>
      <c r="D15" s="47" t="s">
        <v>52</v>
      </c>
      <c r="E15" s="49" t="s">
        <v>53</v>
      </c>
      <c r="F15" s="23" t="s">
        <v>42</v>
      </c>
      <c r="G15" s="23" t="s">
        <v>43</v>
      </c>
      <c r="H15" s="23" t="s">
        <v>26</v>
      </c>
    </row>
    <row r="16" spans="1:8" ht="17.100000000000001" customHeight="1" x14ac:dyDescent="0.2">
      <c r="A16" s="50">
        <v>1</v>
      </c>
      <c r="B16" s="50" t="s">
        <v>87</v>
      </c>
      <c r="C16" s="50" t="s">
        <v>88</v>
      </c>
      <c r="D16" s="51" t="s">
        <v>89</v>
      </c>
      <c r="E16" s="52" t="s">
        <v>61</v>
      </c>
      <c r="F16" s="53">
        <v>1</v>
      </c>
      <c r="G16" s="54">
        <v>-0.8</v>
      </c>
      <c r="H16" s="55">
        <v>76</v>
      </c>
    </row>
    <row r="17" spans="1:8" ht="15" customHeight="1" x14ac:dyDescent="0.2">
      <c r="A17" s="50">
        <v>2</v>
      </c>
      <c r="B17" s="50" t="s">
        <v>90</v>
      </c>
      <c r="C17" s="50" t="s">
        <v>91</v>
      </c>
      <c r="D17" s="51" t="s">
        <v>92</v>
      </c>
      <c r="E17" s="52" t="s">
        <v>61</v>
      </c>
      <c r="F17" s="53">
        <v>505</v>
      </c>
      <c r="G17" s="54">
        <v>-0.15129999999999999</v>
      </c>
      <c r="H17" s="55">
        <v>9130</v>
      </c>
    </row>
    <row r="18" spans="1:8" ht="15" customHeight="1" x14ac:dyDescent="0.2">
      <c r="A18" s="50">
        <v>3</v>
      </c>
      <c r="B18" s="50" t="s">
        <v>93</v>
      </c>
      <c r="C18" s="50" t="s">
        <v>94</v>
      </c>
      <c r="D18" s="51" t="s">
        <v>95</v>
      </c>
      <c r="E18" s="52" t="s">
        <v>61</v>
      </c>
      <c r="F18" s="53">
        <v>34.4</v>
      </c>
      <c r="G18" s="54">
        <v>-0.1179</v>
      </c>
      <c r="H18" s="55">
        <v>2004</v>
      </c>
    </row>
    <row r="19" spans="1:8" ht="17.100000000000001" customHeight="1" x14ac:dyDescent="0.2">
      <c r="A19" s="50">
        <v>4</v>
      </c>
      <c r="B19" s="50" t="s">
        <v>96</v>
      </c>
      <c r="C19" s="50" t="s">
        <v>97</v>
      </c>
      <c r="D19" s="51" t="s">
        <v>98</v>
      </c>
      <c r="E19" s="52" t="s">
        <v>61</v>
      </c>
      <c r="F19" s="53">
        <v>61.5</v>
      </c>
      <c r="G19" s="54">
        <v>-3.9100000000000003E-2</v>
      </c>
      <c r="H19" s="55">
        <v>53881.5</v>
      </c>
    </row>
    <row r="20" spans="1:8" ht="17.100000000000001" customHeight="1" x14ac:dyDescent="0.2">
      <c r="A20" s="50">
        <v>5</v>
      </c>
      <c r="B20" s="50" t="s">
        <v>99</v>
      </c>
      <c r="C20" s="50" t="s">
        <v>100</v>
      </c>
      <c r="D20" s="51" t="s">
        <v>101</v>
      </c>
      <c r="E20" s="52" t="s">
        <v>61</v>
      </c>
      <c r="F20" s="53">
        <v>15.5</v>
      </c>
      <c r="G20" s="54">
        <v>-2.52E-2</v>
      </c>
      <c r="H20" s="55">
        <v>4200.5</v>
      </c>
    </row>
    <row r="21" spans="1:8" ht="17.100000000000001" customHeight="1" x14ac:dyDescent="0.2">
      <c r="A21" s="50">
        <v>6</v>
      </c>
      <c r="B21" s="50" t="s">
        <v>102</v>
      </c>
      <c r="C21" s="50" t="s">
        <v>102</v>
      </c>
      <c r="D21" s="51" t="s">
        <v>102</v>
      </c>
      <c r="E21" s="52" t="s">
        <v>102</v>
      </c>
      <c r="F21" s="53" t="s">
        <v>102</v>
      </c>
      <c r="G21" s="54" t="s">
        <v>102</v>
      </c>
      <c r="H21" s="55" t="s">
        <v>102</v>
      </c>
    </row>
    <row r="22" spans="1:8" ht="17.100000000000001" customHeight="1" x14ac:dyDescent="0.2">
      <c r="A22" s="50">
        <v>7</v>
      </c>
      <c r="B22" s="50" t="s">
        <v>102</v>
      </c>
      <c r="C22" s="50" t="s">
        <v>102</v>
      </c>
      <c r="D22" s="51" t="s">
        <v>102</v>
      </c>
      <c r="E22" s="52" t="s">
        <v>102</v>
      </c>
      <c r="F22" s="53" t="s">
        <v>102</v>
      </c>
      <c r="G22" s="54" t="s">
        <v>102</v>
      </c>
      <c r="H22" s="55" t="s">
        <v>102</v>
      </c>
    </row>
    <row r="23" spans="1:8" ht="17.100000000000001" customHeight="1" x14ac:dyDescent="0.2">
      <c r="A23" s="50">
        <v>8</v>
      </c>
      <c r="B23" s="50" t="s">
        <v>102</v>
      </c>
      <c r="C23" s="50" t="s">
        <v>102</v>
      </c>
      <c r="D23" s="51" t="s">
        <v>102</v>
      </c>
      <c r="E23" s="52" t="s">
        <v>102</v>
      </c>
      <c r="F23" s="53" t="s">
        <v>102</v>
      </c>
      <c r="G23" s="54" t="s">
        <v>102</v>
      </c>
      <c r="H23" s="55" t="s">
        <v>102</v>
      </c>
    </row>
    <row r="24" spans="1:8" ht="17.100000000000001" customHeight="1" x14ac:dyDescent="0.2">
      <c r="A24" s="50">
        <v>9</v>
      </c>
      <c r="B24" s="50" t="s">
        <v>102</v>
      </c>
      <c r="C24" s="50" t="s">
        <v>102</v>
      </c>
      <c r="D24" s="51" t="s">
        <v>102</v>
      </c>
      <c r="E24" s="52" t="s">
        <v>102</v>
      </c>
      <c r="F24" s="53" t="s">
        <v>102</v>
      </c>
      <c r="G24" s="54" t="s">
        <v>102</v>
      </c>
      <c r="H24" s="55" t="s">
        <v>102</v>
      </c>
    </row>
    <row r="25" spans="1:8" ht="17.100000000000001" customHeight="1" x14ac:dyDescent="0.2">
      <c r="A25" s="56">
        <v>10</v>
      </c>
      <c r="B25" s="56" t="s">
        <v>102</v>
      </c>
      <c r="C25" s="56" t="s">
        <v>102</v>
      </c>
      <c r="D25" s="57" t="s">
        <v>102</v>
      </c>
      <c r="E25" s="58" t="s">
        <v>102</v>
      </c>
      <c r="F25" s="59" t="s">
        <v>102</v>
      </c>
      <c r="G25" s="60" t="s">
        <v>102</v>
      </c>
      <c r="H25" s="61" t="s">
        <v>102</v>
      </c>
    </row>
    <row r="28" spans="1:8" s="46" customFormat="1" ht="22.5" customHeight="1" x14ac:dyDescent="0.15">
      <c r="A28" s="105" t="s">
        <v>103</v>
      </c>
      <c r="B28" s="105"/>
      <c r="C28" s="105"/>
      <c r="D28" s="105"/>
      <c r="E28" s="105"/>
      <c r="F28" s="105"/>
      <c r="G28" s="105"/>
      <c r="H28" s="105"/>
    </row>
    <row r="29" spans="1:8" ht="28.5" customHeight="1" x14ac:dyDescent="0.2">
      <c r="A29" s="47"/>
      <c r="B29" s="47" t="s">
        <v>50</v>
      </c>
      <c r="C29" s="47" t="s">
        <v>51</v>
      </c>
      <c r="D29" s="48" t="s">
        <v>52</v>
      </c>
      <c r="E29" s="49" t="s">
        <v>53</v>
      </c>
      <c r="F29" s="23" t="s">
        <v>42</v>
      </c>
      <c r="G29" s="23" t="s">
        <v>43</v>
      </c>
      <c r="H29" s="23" t="s">
        <v>26</v>
      </c>
    </row>
    <row r="30" spans="1:8" ht="16.5" customHeight="1" x14ac:dyDescent="0.2">
      <c r="A30" s="50">
        <v>1</v>
      </c>
      <c r="B30" s="50" t="s">
        <v>68</v>
      </c>
      <c r="C30" s="50" t="s">
        <v>69</v>
      </c>
      <c r="D30" s="51" t="s">
        <v>70</v>
      </c>
      <c r="E30" s="52" t="s">
        <v>57</v>
      </c>
      <c r="F30" s="53">
        <v>193.5</v>
      </c>
      <c r="G30" s="54">
        <v>0.3921</v>
      </c>
      <c r="H30" s="55">
        <v>132244640</v>
      </c>
    </row>
    <row r="31" spans="1:8" ht="16.5" customHeight="1" x14ac:dyDescent="0.2">
      <c r="A31" s="50">
        <v>2</v>
      </c>
      <c r="B31" s="50" t="s">
        <v>80</v>
      </c>
      <c r="C31" s="50" t="s">
        <v>81</v>
      </c>
      <c r="D31" s="51" t="s">
        <v>82</v>
      </c>
      <c r="E31" s="52" t="s">
        <v>57</v>
      </c>
      <c r="F31" s="53">
        <v>150</v>
      </c>
      <c r="G31" s="54">
        <v>0.17649999999999999</v>
      </c>
      <c r="H31" s="55">
        <v>88209597</v>
      </c>
    </row>
    <row r="32" spans="1:8" ht="16.5" customHeight="1" x14ac:dyDescent="0.2">
      <c r="A32" s="50">
        <v>3</v>
      </c>
      <c r="B32" s="50" t="s">
        <v>71</v>
      </c>
      <c r="C32" s="50" t="s">
        <v>72</v>
      </c>
      <c r="D32" s="51" t="s">
        <v>73</v>
      </c>
      <c r="E32" s="52" t="s">
        <v>57</v>
      </c>
      <c r="F32" s="53">
        <v>52.8</v>
      </c>
      <c r="G32" s="54">
        <v>0.30370000000000003</v>
      </c>
      <c r="H32" s="55">
        <v>31559008.399999999</v>
      </c>
    </row>
    <row r="33" spans="1:8" ht="16.5" customHeight="1" x14ac:dyDescent="0.2">
      <c r="A33" s="50">
        <v>4</v>
      </c>
      <c r="B33" s="50" t="s">
        <v>54</v>
      </c>
      <c r="C33" s="50" t="s">
        <v>55</v>
      </c>
      <c r="D33" s="51" t="s">
        <v>56</v>
      </c>
      <c r="E33" s="52" t="s">
        <v>57</v>
      </c>
      <c r="F33" s="53">
        <v>49.9</v>
      </c>
      <c r="G33" s="54">
        <v>0.58409999999999995</v>
      </c>
      <c r="H33" s="55">
        <v>27342022</v>
      </c>
    </row>
    <row r="34" spans="1:8" ht="16.5" customHeight="1" x14ac:dyDescent="0.2">
      <c r="A34" s="50">
        <v>5</v>
      </c>
      <c r="B34" s="50" t="s">
        <v>65</v>
      </c>
      <c r="C34" s="50" t="s">
        <v>66</v>
      </c>
      <c r="D34" s="51" t="s">
        <v>67</v>
      </c>
      <c r="E34" s="52" t="s">
        <v>57</v>
      </c>
      <c r="F34" s="53">
        <v>56</v>
      </c>
      <c r="G34" s="54">
        <v>0.4</v>
      </c>
      <c r="H34" s="55">
        <v>17276593.399999999</v>
      </c>
    </row>
    <row r="35" spans="1:8" ht="16.5" customHeight="1" x14ac:dyDescent="0.2">
      <c r="A35" s="50">
        <v>6</v>
      </c>
      <c r="B35" s="50" t="s">
        <v>74</v>
      </c>
      <c r="C35" s="50" t="s">
        <v>75</v>
      </c>
      <c r="D35" s="51" t="s">
        <v>76</v>
      </c>
      <c r="E35" s="52" t="s">
        <v>57</v>
      </c>
      <c r="F35" s="53">
        <v>34.5</v>
      </c>
      <c r="G35" s="54">
        <v>0.2455</v>
      </c>
      <c r="H35" s="55">
        <v>9392823.5999999996</v>
      </c>
    </row>
    <row r="36" spans="1:8" ht="16.5" customHeight="1" x14ac:dyDescent="0.2">
      <c r="A36" s="50">
        <v>7</v>
      </c>
      <c r="B36" s="50" t="s">
        <v>62</v>
      </c>
      <c r="C36" s="50" t="s">
        <v>63</v>
      </c>
      <c r="D36" s="51" t="s">
        <v>64</v>
      </c>
      <c r="E36" s="52" t="s">
        <v>57</v>
      </c>
      <c r="F36" s="53">
        <v>59</v>
      </c>
      <c r="G36" s="54">
        <v>0.47499999999999998</v>
      </c>
      <c r="H36" s="55">
        <v>7384809.4000000004</v>
      </c>
    </row>
    <row r="37" spans="1:8" ht="16.5" customHeight="1" x14ac:dyDescent="0.2">
      <c r="A37" s="50">
        <v>8</v>
      </c>
      <c r="B37" s="50" t="s">
        <v>77</v>
      </c>
      <c r="C37" s="50" t="s">
        <v>78</v>
      </c>
      <c r="D37" s="51" t="s">
        <v>79</v>
      </c>
      <c r="E37" s="52" t="s">
        <v>57</v>
      </c>
      <c r="F37" s="53">
        <v>92</v>
      </c>
      <c r="G37" s="54">
        <v>0.2026</v>
      </c>
      <c r="H37" s="55">
        <v>6216402.5</v>
      </c>
    </row>
    <row r="38" spans="1:8" ht="16.5" customHeight="1" x14ac:dyDescent="0.2">
      <c r="A38" s="50">
        <v>9</v>
      </c>
      <c r="B38" s="50" t="s">
        <v>58</v>
      </c>
      <c r="C38" s="50" t="s">
        <v>59</v>
      </c>
      <c r="D38" s="51" t="s">
        <v>60</v>
      </c>
      <c r="E38" s="52" t="s">
        <v>61</v>
      </c>
      <c r="F38" s="53">
        <v>42</v>
      </c>
      <c r="G38" s="54">
        <v>0.55989999999999995</v>
      </c>
      <c r="H38" s="55">
        <v>1187869</v>
      </c>
    </row>
    <row r="39" spans="1:8" ht="16.5" customHeight="1" x14ac:dyDescent="0.2">
      <c r="A39" s="56">
        <v>10</v>
      </c>
      <c r="B39" s="56" t="s">
        <v>104</v>
      </c>
      <c r="C39" s="56" t="s">
        <v>105</v>
      </c>
      <c r="D39" s="57" t="s">
        <v>106</v>
      </c>
      <c r="E39" s="58" t="s">
        <v>61</v>
      </c>
      <c r="F39" s="59">
        <v>7.05</v>
      </c>
      <c r="G39" s="60">
        <v>4.4400000000000002E-2</v>
      </c>
      <c r="H39" s="61">
        <v>443681.05</v>
      </c>
    </row>
    <row r="40" spans="1:8" ht="16.5" customHeight="1" x14ac:dyDescent="0.2">
      <c r="A40" s="62"/>
      <c r="B40" s="62"/>
      <c r="C40" s="62"/>
      <c r="D40" s="63"/>
      <c r="E40" s="64"/>
      <c r="F40" s="65"/>
      <c r="G40" s="66"/>
      <c r="H40" s="67"/>
    </row>
    <row r="42" spans="1:8" ht="12" customHeight="1" x14ac:dyDescent="0.2">
      <c r="B42" s="68" t="s">
        <v>107</v>
      </c>
      <c r="C42" s="63" t="s">
        <v>108</v>
      </c>
    </row>
    <row r="43" spans="1:8" ht="10.5" customHeight="1" x14ac:dyDescent="0.2">
      <c r="B43" s="63"/>
      <c r="C43" s="63" t="s">
        <v>109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72" customWidth="1"/>
    <col min="2" max="2" width="13.5703125" style="72" customWidth="1"/>
    <col min="3" max="3" width="28.42578125" style="73" customWidth="1"/>
    <col min="4" max="4" width="6.7109375" style="40" customWidth="1"/>
    <col min="5" max="5" width="6.85546875" style="40" customWidth="1"/>
    <col min="6" max="12" width="9.140625" style="15" customWidth="1"/>
    <col min="13" max="13" width="8.7109375" style="15" customWidth="1"/>
    <col min="14" max="14" width="10.28515625" style="15" customWidth="1"/>
    <col min="15" max="15" width="8.5703125" style="15" customWidth="1"/>
    <col min="16" max="16" width="7.7109375" style="15" customWidth="1"/>
    <col min="17" max="18" width="9.140625" style="15" customWidth="1"/>
    <col min="19" max="19" width="19.140625" style="15" customWidth="1"/>
  </cols>
  <sheetData>
    <row r="1" spans="1:19" ht="14.1" customHeight="1" x14ac:dyDescent="0.2">
      <c r="A1" s="108" t="s">
        <v>50</v>
      </c>
      <c r="B1" s="108" t="s">
        <v>51</v>
      </c>
      <c r="C1" s="108" t="s">
        <v>52</v>
      </c>
      <c r="D1" s="109" t="s">
        <v>53</v>
      </c>
      <c r="E1" s="109" t="s">
        <v>110</v>
      </c>
      <c r="F1" s="106" t="s">
        <v>111</v>
      </c>
      <c r="G1" s="106" t="s">
        <v>112</v>
      </c>
      <c r="H1" s="106" t="s">
        <v>39</v>
      </c>
      <c r="I1" s="106" t="s">
        <v>40</v>
      </c>
      <c r="J1" s="106" t="s">
        <v>41</v>
      </c>
      <c r="K1" s="106" t="s">
        <v>113</v>
      </c>
      <c r="L1" s="106" t="s">
        <v>114</v>
      </c>
      <c r="M1" s="107" t="s">
        <v>115</v>
      </c>
      <c r="N1" s="107"/>
      <c r="O1" s="107"/>
      <c r="P1" s="106" t="s">
        <v>43</v>
      </c>
      <c r="Q1" s="106" t="s">
        <v>116</v>
      </c>
      <c r="R1" s="106" t="s">
        <v>117</v>
      </c>
      <c r="S1" s="106" t="s">
        <v>118</v>
      </c>
    </row>
    <row r="2" spans="1:19" s="23" customFormat="1" ht="21.75" customHeight="1" x14ac:dyDescent="0.15">
      <c r="A2" s="108"/>
      <c r="B2" s="108"/>
      <c r="C2" s="108"/>
      <c r="D2" s="109"/>
      <c r="E2" s="109"/>
      <c r="F2" s="106"/>
      <c r="G2" s="106"/>
      <c r="H2" s="106"/>
      <c r="I2" s="106"/>
      <c r="J2" s="106"/>
      <c r="K2" s="106"/>
      <c r="L2" s="106"/>
      <c r="M2" s="90" t="s">
        <v>119</v>
      </c>
      <c r="N2" s="90" t="s">
        <v>120</v>
      </c>
      <c r="O2" s="90" t="s">
        <v>121</v>
      </c>
      <c r="P2" s="106"/>
      <c r="Q2" s="106"/>
      <c r="R2" s="106"/>
      <c r="S2" s="106"/>
    </row>
    <row r="3" spans="1:19" s="70" customFormat="1" ht="15" customHeight="1" x14ac:dyDescent="0.2">
      <c r="A3" s="91" t="s">
        <v>83</v>
      </c>
      <c r="B3" s="91" t="s">
        <v>84</v>
      </c>
      <c r="C3" s="91" t="s">
        <v>85</v>
      </c>
      <c r="D3" s="92" t="s">
        <v>61</v>
      </c>
      <c r="E3" s="92" t="s">
        <v>122</v>
      </c>
      <c r="F3" s="93">
        <v>462</v>
      </c>
      <c r="G3" s="93" t="s">
        <v>102</v>
      </c>
      <c r="H3" s="93">
        <v>436</v>
      </c>
      <c r="I3" s="93">
        <v>486</v>
      </c>
      <c r="J3" s="93">
        <v>436</v>
      </c>
      <c r="K3" s="93">
        <v>486</v>
      </c>
      <c r="L3" s="93">
        <v>451.97070000000002</v>
      </c>
      <c r="M3" s="94">
        <v>205</v>
      </c>
      <c r="N3" s="94">
        <v>92654</v>
      </c>
      <c r="O3" s="94">
        <v>36</v>
      </c>
      <c r="P3" s="95">
        <v>0.16830000000000001</v>
      </c>
      <c r="Q3" s="93">
        <v>486</v>
      </c>
      <c r="R3" s="93">
        <v>416</v>
      </c>
      <c r="S3" s="94">
        <v>97200000</v>
      </c>
    </row>
    <row r="4" spans="1:19" ht="15" customHeight="1" x14ac:dyDescent="0.2">
      <c r="A4" s="91" t="s">
        <v>74</v>
      </c>
      <c r="B4" s="91" t="s">
        <v>75</v>
      </c>
      <c r="C4" s="91" t="s">
        <v>76</v>
      </c>
      <c r="D4" s="92" t="s">
        <v>57</v>
      </c>
      <c r="E4" s="92" t="s">
        <v>123</v>
      </c>
      <c r="F4" s="93">
        <v>34.5</v>
      </c>
      <c r="G4" s="93">
        <v>34.9</v>
      </c>
      <c r="H4" s="93">
        <v>28.1</v>
      </c>
      <c r="I4" s="93">
        <v>36.200000000000003</v>
      </c>
      <c r="J4" s="93">
        <v>27.3</v>
      </c>
      <c r="K4" s="93">
        <v>34.5</v>
      </c>
      <c r="L4" s="93">
        <v>31.06</v>
      </c>
      <c r="M4" s="94">
        <v>302409</v>
      </c>
      <c r="N4" s="94">
        <v>9392823.5999999996</v>
      </c>
      <c r="O4" s="94">
        <v>1640</v>
      </c>
      <c r="P4" s="95">
        <v>0.2455</v>
      </c>
      <c r="Q4" s="93">
        <v>36.200000000000003</v>
      </c>
      <c r="R4" s="93">
        <v>22.1</v>
      </c>
      <c r="S4" s="94">
        <v>278752065</v>
      </c>
    </row>
    <row r="5" spans="1:19" ht="15" customHeight="1" x14ac:dyDescent="0.2">
      <c r="A5" s="91" t="s">
        <v>99</v>
      </c>
      <c r="B5" s="91" t="s">
        <v>100</v>
      </c>
      <c r="C5" s="91" t="s">
        <v>101</v>
      </c>
      <c r="D5" s="92" t="s">
        <v>61</v>
      </c>
      <c r="E5" s="92" t="s">
        <v>122</v>
      </c>
      <c r="F5" s="93">
        <v>15.5</v>
      </c>
      <c r="G5" s="93">
        <v>16.3</v>
      </c>
      <c r="H5" s="93">
        <v>15.5</v>
      </c>
      <c r="I5" s="93">
        <v>15.5</v>
      </c>
      <c r="J5" s="93">
        <v>15.5</v>
      </c>
      <c r="K5" s="93">
        <v>15.5</v>
      </c>
      <c r="L5" s="93">
        <v>15.5</v>
      </c>
      <c r="M5" s="94">
        <v>271</v>
      </c>
      <c r="N5" s="94">
        <v>4200.5</v>
      </c>
      <c r="O5" s="94">
        <v>2</v>
      </c>
      <c r="P5" s="95">
        <v>-2.52E-2</v>
      </c>
      <c r="Q5" s="93">
        <v>16</v>
      </c>
      <c r="R5" s="93">
        <v>12</v>
      </c>
      <c r="S5" s="94" t="s">
        <v>102</v>
      </c>
    </row>
    <row r="6" spans="1:19" ht="15" customHeight="1" x14ac:dyDescent="0.2">
      <c r="A6" s="91" t="s">
        <v>124</v>
      </c>
      <c r="B6" s="91" t="s">
        <v>125</v>
      </c>
      <c r="C6" s="91" t="s">
        <v>126</v>
      </c>
      <c r="D6" s="92" t="s">
        <v>61</v>
      </c>
      <c r="E6" s="92" t="s">
        <v>123</v>
      </c>
      <c r="F6" s="93">
        <v>60</v>
      </c>
      <c r="G6" s="93">
        <v>61</v>
      </c>
      <c r="H6" s="93">
        <v>56.5</v>
      </c>
      <c r="I6" s="93">
        <v>61</v>
      </c>
      <c r="J6" s="93">
        <v>56</v>
      </c>
      <c r="K6" s="93">
        <v>61</v>
      </c>
      <c r="L6" s="93">
        <v>57.892400000000002</v>
      </c>
      <c r="M6" s="94">
        <v>6765</v>
      </c>
      <c r="N6" s="94">
        <v>391642</v>
      </c>
      <c r="O6" s="94">
        <v>172</v>
      </c>
      <c r="P6" s="95">
        <v>7.9600000000000004E-2</v>
      </c>
      <c r="Q6" s="93">
        <v>61</v>
      </c>
      <c r="R6" s="93">
        <v>54</v>
      </c>
      <c r="S6" s="94">
        <v>109426009</v>
      </c>
    </row>
    <row r="7" spans="1:19" ht="15" customHeight="1" x14ac:dyDescent="0.2">
      <c r="A7" s="91" t="s">
        <v>68</v>
      </c>
      <c r="B7" s="91" t="s">
        <v>69</v>
      </c>
      <c r="C7" s="91" t="s">
        <v>70</v>
      </c>
      <c r="D7" s="92" t="s">
        <v>57</v>
      </c>
      <c r="E7" s="92" t="s">
        <v>123</v>
      </c>
      <c r="F7" s="93">
        <v>192.5</v>
      </c>
      <c r="G7" s="93">
        <v>193.5</v>
      </c>
      <c r="H7" s="93">
        <v>139.5</v>
      </c>
      <c r="I7" s="93">
        <v>195</v>
      </c>
      <c r="J7" s="93">
        <v>138.5</v>
      </c>
      <c r="K7" s="93">
        <v>193.5</v>
      </c>
      <c r="L7" s="93">
        <v>168.27950000000001</v>
      </c>
      <c r="M7" s="94">
        <v>785863</v>
      </c>
      <c r="N7" s="94">
        <v>132244640</v>
      </c>
      <c r="O7" s="94">
        <v>9306</v>
      </c>
      <c r="P7" s="95">
        <v>0.3921</v>
      </c>
      <c r="Q7" s="93">
        <v>195</v>
      </c>
      <c r="R7" s="93">
        <v>129.5</v>
      </c>
      <c r="S7" s="94">
        <v>6345532188</v>
      </c>
    </row>
    <row r="8" spans="1:19" ht="15" customHeight="1" x14ac:dyDescent="0.2">
      <c r="A8" s="91" t="s">
        <v>87</v>
      </c>
      <c r="B8" s="91" t="s">
        <v>88</v>
      </c>
      <c r="C8" s="91" t="s">
        <v>89</v>
      </c>
      <c r="D8" s="92" t="s">
        <v>61</v>
      </c>
      <c r="E8" s="92" t="s">
        <v>122</v>
      </c>
      <c r="F8" s="93" t="s">
        <v>102</v>
      </c>
      <c r="G8" s="93">
        <v>5</v>
      </c>
      <c r="H8" s="93">
        <v>5</v>
      </c>
      <c r="I8" s="93">
        <v>5</v>
      </c>
      <c r="J8" s="93">
        <v>1</v>
      </c>
      <c r="K8" s="93">
        <v>1</v>
      </c>
      <c r="L8" s="93">
        <v>4.75</v>
      </c>
      <c r="M8" s="94">
        <v>16</v>
      </c>
      <c r="N8" s="94">
        <v>76</v>
      </c>
      <c r="O8" s="94">
        <v>3</v>
      </c>
      <c r="P8" s="95">
        <v>-0.8</v>
      </c>
      <c r="Q8" s="93">
        <v>5</v>
      </c>
      <c r="R8" s="93">
        <v>1</v>
      </c>
      <c r="S8" s="94">
        <v>327744</v>
      </c>
    </row>
    <row r="9" spans="1:19" ht="15" customHeight="1" x14ac:dyDescent="0.2">
      <c r="A9" s="91" t="s">
        <v>62</v>
      </c>
      <c r="B9" s="91" t="s">
        <v>63</v>
      </c>
      <c r="C9" s="91" t="s">
        <v>64</v>
      </c>
      <c r="D9" s="92" t="s">
        <v>57</v>
      </c>
      <c r="E9" s="92" t="s">
        <v>123</v>
      </c>
      <c r="F9" s="93">
        <v>59</v>
      </c>
      <c r="G9" s="93">
        <v>59.5</v>
      </c>
      <c r="H9" s="93">
        <v>40</v>
      </c>
      <c r="I9" s="93">
        <v>59.5</v>
      </c>
      <c r="J9" s="93">
        <v>38.4</v>
      </c>
      <c r="K9" s="93">
        <v>59</v>
      </c>
      <c r="L9" s="93">
        <v>46.094799999999999</v>
      </c>
      <c r="M9" s="94">
        <v>160209</v>
      </c>
      <c r="N9" s="94">
        <v>7384809.4000000004</v>
      </c>
      <c r="O9" s="94">
        <v>1711</v>
      </c>
      <c r="P9" s="95">
        <v>0.47499999999999998</v>
      </c>
      <c r="Q9" s="93">
        <v>59.5</v>
      </c>
      <c r="R9" s="93">
        <v>36.6</v>
      </c>
      <c r="S9" s="94">
        <v>826000000</v>
      </c>
    </row>
    <row r="10" spans="1:19" ht="15" customHeight="1" x14ac:dyDescent="0.2">
      <c r="A10" s="91" t="s">
        <v>93</v>
      </c>
      <c r="B10" s="91" t="s">
        <v>94</v>
      </c>
      <c r="C10" s="91" t="s">
        <v>95</v>
      </c>
      <c r="D10" s="92" t="s">
        <v>61</v>
      </c>
      <c r="E10" s="92" t="s">
        <v>122</v>
      </c>
      <c r="F10" s="93" t="s">
        <v>102</v>
      </c>
      <c r="G10" s="93" t="s">
        <v>102</v>
      </c>
      <c r="H10" s="93">
        <v>36</v>
      </c>
      <c r="I10" s="93">
        <v>36</v>
      </c>
      <c r="J10" s="93">
        <v>34.4</v>
      </c>
      <c r="K10" s="93">
        <v>34.4</v>
      </c>
      <c r="L10" s="93">
        <v>35.157899999999998</v>
      </c>
      <c r="M10" s="94">
        <v>57</v>
      </c>
      <c r="N10" s="94">
        <v>2004</v>
      </c>
      <c r="O10" s="94">
        <v>3</v>
      </c>
      <c r="P10" s="95">
        <v>-0.1179</v>
      </c>
      <c r="Q10" s="93">
        <v>36</v>
      </c>
      <c r="R10" s="93">
        <v>34.4</v>
      </c>
      <c r="S10" s="94">
        <v>14233481.6</v>
      </c>
    </row>
    <row r="11" spans="1:19" ht="15" customHeight="1" x14ac:dyDescent="0.2">
      <c r="A11" s="91" t="s">
        <v>80</v>
      </c>
      <c r="B11" s="91" t="s">
        <v>81</v>
      </c>
      <c r="C11" s="91" t="s">
        <v>82</v>
      </c>
      <c r="D11" s="92" t="s">
        <v>57</v>
      </c>
      <c r="E11" s="92" t="s">
        <v>123</v>
      </c>
      <c r="F11" s="93">
        <v>149.5</v>
      </c>
      <c r="G11" s="93">
        <v>151</v>
      </c>
      <c r="H11" s="93">
        <v>128</v>
      </c>
      <c r="I11" s="93">
        <v>154.5</v>
      </c>
      <c r="J11" s="93">
        <v>117</v>
      </c>
      <c r="K11" s="93">
        <v>150</v>
      </c>
      <c r="L11" s="93">
        <v>137.45869999999999</v>
      </c>
      <c r="M11" s="94">
        <v>641717</v>
      </c>
      <c r="N11" s="94">
        <v>88209597</v>
      </c>
      <c r="O11" s="94">
        <v>6380</v>
      </c>
      <c r="P11" s="95">
        <v>0.17649999999999999</v>
      </c>
      <c r="Q11" s="93">
        <v>154.5</v>
      </c>
      <c r="R11" s="93">
        <v>117</v>
      </c>
      <c r="S11" s="94">
        <v>3000000000</v>
      </c>
    </row>
    <row r="12" spans="1:19" ht="15" customHeight="1" x14ac:dyDescent="0.2">
      <c r="A12" s="91" t="s">
        <v>54</v>
      </c>
      <c r="B12" s="91" t="s">
        <v>55</v>
      </c>
      <c r="C12" s="91" t="s">
        <v>56</v>
      </c>
      <c r="D12" s="92" t="s">
        <v>57</v>
      </c>
      <c r="E12" s="92" t="s">
        <v>123</v>
      </c>
      <c r="F12" s="93">
        <v>49.6</v>
      </c>
      <c r="G12" s="93">
        <v>49.9</v>
      </c>
      <c r="H12" s="93">
        <v>31.5</v>
      </c>
      <c r="I12" s="93">
        <v>50.4</v>
      </c>
      <c r="J12" s="93">
        <v>31.5</v>
      </c>
      <c r="K12" s="93">
        <v>49.9</v>
      </c>
      <c r="L12" s="93">
        <v>42.575600000000001</v>
      </c>
      <c r="M12" s="94">
        <v>642199</v>
      </c>
      <c r="N12" s="94">
        <v>27342022</v>
      </c>
      <c r="O12" s="94">
        <v>3557</v>
      </c>
      <c r="P12" s="95">
        <v>0.58409999999999995</v>
      </c>
      <c r="Q12" s="93">
        <v>50.4</v>
      </c>
      <c r="R12" s="93">
        <v>27.5</v>
      </c>
      <c r="S12" s="94">
        <v>2082128398</v>
      </c>
    </row>
    <row r="13" spans="1:19" ht="15" customHeight="1" x14ac:dyDescent="0.2">
      <c r="A13" s="91" t="s">
        <v>65</v>
      </c>
      <c r="B13" s="91" t="s">
        <v>66</v>
      </c>
      <c r="C13" s="91" t="s">
        <v>67</v>
      </c>
      <c r="D13" s="92" t="s">
        <v>57</v>
      </c>
      <c r="E13" s="92" t="s">
        <v>123</v>
      </c>
      <c r="F13" s="93">
        <v>55.5</v>
      </c>
      <c r="G13" s="93">
        <v>58</v>
      </c>
      <c r="H13" s="93">
        <v>40</v>
      </c>
      <c r="I13" s="93">
        <v>58</v>
      </c>
      <c r="J13" s="93">
        <v>39.799999999999997</v>
      </c>
      <c r="K13" s="93">
        <v>56</v>
      </c>
      <c r="L13" s="93">
        <v>49.032200000000003</v>
      </c>
      <c r="M13" s="94">
        <v>352352</v>
      </c>
      <c r="N13" s="94">
        <v>17276593.399999999</v>
      </c>
      <c r="O13" s="94">
        <v>1541</v>
      </c>
      <c r="P13" s="95">
        <v>0.4</v>
      </c>
      <c r="Q13" s="93">
        <v>58</v>
      </c>
      <c r="R13" s="93">
        <v>32.4</v>
      </c>
      <c r="S13" s="94">
        <v>964301072</v>
      </c>
    </row>
    <row r="14" spans="1:19" ht="15" customHeight="1" x14ac:dyDescent="0.2">
      <c r="A14" s="91" t="s">
        <v>127</v>
      </c>
      <c r="B14" s="91" t="s">
        <v>128</v>
      </c>
      <c r="C14" s="91" t="s">
        <v>129</v>
      </c>
      <c r="D14" s="92" t="s">
        <v>61</v>
      </c>
      <c r="E14" s="92" t="s">
        <v>122</v>
      </c>
      <c r="F14" s="93">
        <v>30</v>
      </c>
      <c r="G14" s="93">
        <v>114</v>
      </c>
      <c r="H14" s="93">
        <v>108</v>
      </c>
      <c r="I14" s="93">
        <v>114</v>
      </c>
      <c r="J14" s="93">
        <v>108</v>
      </c>
      <c r="K14" s="93">
        <v>114</v>
      </c>
      <c r="L14" s="93">
        <v>110.33329999999999</v>
      </c>
      <c r="M14" s="94">
        <v>270</v>
      </c>
      <c r="N14" s="94">
        <v>29790</v>
      </c>
      <c r="O14" s="94">
        <v>6</v>
      </c>
      <c r="P14" s="95">
        <v>5.5599999999999997E-2</v>
      </c>
      <c r="Q14" s="93">
        <v>114</v>
      </c>
      <c r="R14" s="93">
        <v>108</v>
      </c>
      <c r="S14" s="94">
        <v>14272230</v>
      </c>
    </row>
    <row r="15" spans="1:19" ht="15" customHeight="1" x14ac:dyDescent="0.2">
      <c r="A15" s="91" t="s">
        <v>58</v>
      </c>
      <c r="B15" s="91" t="s">
        <v>59</v>
      </c>
      <c r="C15" s="91" t="s">
        <v>60</v>
      </c>
      <c r="D15" s="92" t="s">
        <v>61</v>
      </c>
      <c r="E15" s="92" t="s">
        <v>122</v>
      </c>
      <c r="F15" s="93">
        <v>38</v>
      </c>
      <c r="G15" s="93">
        <v>42</v>
      </c>
      <c r="H15" s="93">
        <v>26.924099999999999</v>
      </c>
      <c r="I15" s="93">
        <v>46</v>
      </c>
      <c r="J15" s="93">
        <v>26.924099999999999</v>
      </c>
      <c r="K15" s="93">
        <v>42</v>
      </c>
      <c r="L15" s="93">
        <v>31.075900000000001</v>
      </c>
      <c r="M15" s="94">
        <v>38224.800000000003</v>
      </c>
      <c r="N15" s="94">
        <v>1187869</v>
      </c>
      <c r="O15" s="94">
        <v>196</v>
      </c>
      <c r="P15" s="95">
        <v>0.55989999999999995</v>
      </c>
      <c r="Q15" s="93">
        <v>46</v>
      </c>
      <c r="R15" s="93">
        <v>25.001000000000001</v>
      </c>
      <c r="S15" s="94">
        <v>345208500</v>
      </c>
    </row>
    <row r="16" spans="1:19" ht="15" customHeight="1" x14ac:dyDescent="0.2">
      <c r="A16" s="91" t="s">
        <v>90</v>
      </c>
      <c r="B16" s="91" t="s">
        <v>91</v>
      </c>
      <c r="C16" s="91" t="s">
        <v>92</v>
      </c>
      <c r="D16" s="92" t="s">
        <v>61</v>
      </c>
      <c r="E16" s="92" t="s">
        <v>122</v>
      </c>
      <c r="F16" s="93" t="s">
        <v>102</v>
      </c>
      <c r="G16" s="93">
        <v>700</v>
      </c>
      <c r="H16" s="93">
        <v>550</v>
      </c>
      <c r="I16" s="93">
        <v>550</v>
      </c>
      <c r="J16" s="93">
        <v>480</v>
      </c>
      <c r="K16" s="93">
        <v>505</v>
      </c>
      <c r="L16" s="93">
        <v>507.22219999999999</v>
      </c>
      <c r="M16" s="94">
        <v>18</v>
      </c>
      <c r="N16" s="94">
        <v>9130</v>
      </c>
      <c r="O16" s="94">
        <v>7</v>
      </c>
      <c r="P16" s="95">
        <v>-0.15129999999999999</v>
      </c>
      <c r="Q16" s="93">
        <v>550</v>
      </c>
      <c r="R16" s="93">
        <v>480</v>
      </c>
      <c r="S16" s="94">
        <v>78911300</v>
      </c>
    </row>
    <row r="17" spans="1:19" ht="15" customHeight="1" x14ac:dyDescent="0.2">
      <c r="A17" s="91" t="s">
        <v>96</v>
      </c>
      <c r="B17" s="91" t="s">
        <v>97</v>
      </c>
      <c r="C17" s="91" t="s">
        <v>98</v>
      </c>
      <c r="D17" s="92" t="s">
        <v>61</v>
      </c>
      <c r="E17" s="92" t="s">
        <v>122</v>
      </c>
      <c r="F17" s="93">
        <v>61.5</v>
      </c>
      <c r="G17" s="93">
        <v>65</v>
      </c>
      <c r="H17" s="93">
        <v>62</v>
      </c>
      <c r="I17" s="93">
        <v>63</v>
      </c>
      <c r="J17" s="93">
        <v>59</v>
      </c>
      <c r="K17" s="93">
        <v>61.5</v>
      </c>
      <c r="L17" s="93">
        <v>60.473100000000002</v>
      </c>
      <c r="M17" s="94">
        <v>891</v>
      </c>
      <c r="N17" s="94">
        <v>53881.5</v>
      </c>
      <c r="O17" s="94">
        <v>38</v>
      </c>
      <c r="P17" s="95">
        <v>-3.9100000000000003E-2</v>
      </c>
      <c r="Q17" s="93">
        <v>64</v>
      </c>
      <c r="R17" s="93">
        <v>33.200000000000003</v>
      </c>
      <c r="S17" s="94">
        <v>30566853</v>
      </c>
    </row>
    <row r="18" spans="1:19" ht="15" customHeight="1" x14ac:dyDescent="0.2">
      <c r="A18" s="91" t="s">
        <v>77</v>
      </c>
      <c r="B18" s="91" t="s">
        <v>78</v>
      </c>
      <c r="C18" s="91" t="s">
        <v>79</v>
      </c>
      <c r="D18" s="92" t="s">
        <v>57</v>
      </c>
      <c r="E18" s="92" t="s">
        <v>123</v>
      </c>
      <c r="F18" s="93">
        <v>90.5</v>
      </c>
      <c r="G18" s="93">
        <v>92</v>
      </c>
      <c r="H18" s="93">
        <v>76.5</v>
      </c>
      <c r="I18" s="93">
        <v>95</v>
      </c>
      <c r="J18" s="93">
        <v>76.5</v>
      </c>
      <c r="K18" s="93">
        <v>92</v>
      </c>
      <c r="L18" s="93">
        <v>87.735399999999998</v>
      </c>
      <c r="M18" s="94">
        <v>70854</v>
      </c>
      <c r="N18" s="94">
        <v>6216402.5</v>
      </c>
      <c r="O18" s="94">
        <v>1078</v>
      </c>
      <c r="P18" s="95">
        <v>0.2026</v>
      </c>
      <c r="Q18" s="93">
        <v>95</v>
      </c>
      <c r="R18" s="93">
        <v>69</v>
      </c>
      <c r="S18" s="94">
        <v>601263976</v>
      </c>
    </row>
    <row r="19" spans="1:19" ht="15" customHeight="1" x14ac:dyDescent="0.2">
      <c r="A19" s="91" t="s">
        <v>104</v>
      </c>
      <c r="B19" s="91" t="s">
        <v>105</v>
      </c>
      <c r="C19" s="91" t="s">
        <v>106</v>
      </c>
      <c r="D19" s="92" t="s">
        <v>61</v>
      </c>
      <c r="E19" s="92" t="s">
        <v>123</v>
      </c>
      <c r="F19" s="93">
        <v>7</v>
      </c>
      <c r="G19" s="93">
        <v>7.8</v>
      </c>
      <c r="H19" s="93">
        <v>7</v>
      </c>
      <c r="I19" s="93">
        <v>9</v>
      </c>
      <c r="J19" s="93">
        <v>6.65</v>
      </c>
      <c r="K19" s="93">
        <v>7.05</v>
      </c>
      <c r="L19" s="93">
        <v>7.4725999999999999</v>
      </c>
      <c r="M19" s="94">
        <v>59374</v>
      </c>
      <c r="N19" s="94">
        <v>443681.05</v>
      </c>
      <c r="O19" s="94">
        <v>175</v>
      </c>
      <c r="P19" s="95">
        <v>4.4400000000000002E-2</v>
      </c>
      <c r="Q19" s="93">
        <v>11.3</v>
      </c>
      <c r="R19" s="93">
        <v>6.3</v>
      </c>
      <c r="S19" s="94">
        <v>20010818.699999999</v>
      </c>
    </row>
    <row r="20" spans="1:19" ht="15" customHeight="1" x14ac:dyDescent="0.2">
      <c r="A20" s="91" t="s">
        <v>71</v>
      </c>
      <c r="B20" s="91" t="s">
        <v>72</v>
      </c>
      <c r="C20" s="91" t="s">
        <v>73</v>
      </c>
      <c r="D20" s="92" t="s">
        <v>57</v>
      </c>
      <c r="E20" s="92" t="s">
        <v>123</v>
      </c>
      <c r="F20" s="93">
        <v>52.2</v>
      </c>
      <c r="G20" s="93">
        <v>53.6</v>
      </c>
      <c r="H20" s="93">
        <v>40.9</v>
      </c>
      <c r="I20" s="93">
        <v>56.2</v>
      </c>
      <c r="J20" s="93">
        <v>40.1</v>
      </c>
      <c r="K20" s="93">
        <v>52.8</v>
      </c>
      <c r="L20" s="93">
        <v>47.040199999999999</v>
      </c>
      <c r="M20" s="94">
        <v>670895</v>
      </c>
      <c r="N20" s="94">
        <v>31559008.399999999</v>
      </c>
      <c r="O20" s="94">
        <v>3578</v>
      </c>
      <c r="P20" s="95">
        <v>0.30370000000000003</v>
      </c>
      <c r="Q20" s="93">
        <v>56.2</v>
      </c>
      <c r="R20" s="93">
        <v>34.9</v>
      </c>
      <c r="S20" s="94">
        <v>1200415814.4000001</v>
      </c>
    </row>
    <row r="21" spans="1:19" s="71" customFormat="1" ht="14.1" customHeight="1" x14ac:dyDescent="0.2">
      <c r="A21" s="63"/>
      <c r="B21" s="63"/>
      <c r="C21" s="62"/>
    </row>
    <row r="22" spans="1:19" s="71" customFormat="1" ht="14.1" customHeight="1" x14ac:dyDescent="0.2">
      <c r="B22" s="68" t="s">
        <v>107</v>
      </c>
      <c r="C22" s="63" t="s">
        <v>130</v>
      </c>
    </row>
    <row r="23" spans="1:19" s="71" customFormat="1" ht="14.1" customHeight="1" x14ac:dyDescent="0.2">
      <c r="B23" s="63"/>
      <c r="C23" s="63" t="s">
        <v>109</v>
      </c>
    </row>
    <row r="24" spans="1:19" s="71" customFormat="1" ht="14.1" customHeight="1" x14ac:dyDescent="0.2">
      <c r="B24" s="63"/>
      <c r="C24" s="63"/>
    </row>
    <row r="25" spans="1:19" s="71" customFormat="1" ht="14.1" customHeight="1" x14ac:dyDescent="0.2">
      <c r="B25" s="63"/>
      <c r="C25" s="63"/>
    </row>
    <row r="26" spans="1:19" s="71" customFormat="1" ht="14.1" customHeight="1" x14ac:dyDescent="0.2">
      <c r="B26" s="63"/>
      <c r="C26" s="63"/>
    </row>
    <row r="27" spans="1:19" s="71" customFormat="1" ht="14.1" customHeight="1" x14ac:dyDescent="0.2">
      <c r="B27" s="68" t="s">
        <v>131</v>
      </c>
      <c r="C27" s="63" t="s">
        <v>132</v>
      </c>
    </row>
    <row r="28" spans="1:19" s="71" customFormat="1" ht="14.1" customHeight="1" x14ac:dyDescent="0.2">
      <c r="B28" s="63"/>
      <c r="C28" s="63" t="s">
        <v>133</v>
      </c>
    </row>
  </sheetData>
  <mergeCells count="17"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15" customWidth="1"/>
    <col min="2" max="2" width="13.5703125" style="15" customWidth="1"/>
    <col min="3" max="3" width="24.42578125" style="15" customWidth="1"/>
    <col min="4" max="4" width="6.85546875" style="15" customWidth="1"/>
    <col min="5" max="11" width="7.5703125" style="15" customWidth="1"/>
    <col min="12" max="12" width="9.5703125" style="15" customWidth="1"/>
    <col min="13" max="13" width="12.140625" style="15" customWidth="1"/>
    <col min="14" max="14" width="10.28515625" style="15" customWidth="1"/>
    <col min="15" max="15" width="7.7109375" style="15" customWidth="1"/>
    <col min="16" max="16" width="8.7109375" style="15" customWidth="1"/>
    <col min="17" max="17" width="8.140625" style="15" customWidth="1"/>
    <col min="18" max="18" width="18.140625" style="15" customWidth="1"/>
  </cols>
  <sheetData>
    <row r="1" spans="1:18" ht="14.25" customHeight="1" x14ac:dyDescent="0.2">
      <c r="A1" s="108" t="s">
        <v>50</v>
      </c>
      <c r="B1" s="108" t="s">
        <v>51</v>
      </c>
      <c r="C1" s="108" t="s">
        <v>52</v>
      </c>
      <c r="D1" s="109" t="s">
        <v>53</v>
      </c>
      <c r="E1" s="106" t="s">
        <v>111</v>
      </c>
      <c r="F1" s="106" t="s">
        <v>112</v>
      </c>
      <c r="G1" s="106" t="s">
        <v>39</v>
      </c>
      <c r="H1" s="106" t="s">
        <v>40</v>
      </c>
      <c r="I1" s="106" t="s">
        <v>41</v>
      </c>
      <c r="J1" s="106" t="s">
        <v>113</v>
      </c>
      <c r="K1" s="106" t="s">
        <v>114</v>
      </c>
      <c r="L1" s="107" t="s">
        <v>115</v>
      </c>
      <c r="M1" s="107"/>
      <c r="N1" s="106" t="s">
        <v>134</v>
      </c>
      <c r="O1" s="106" t="s">
        <v>135</v>
      </c>
      <c r="P1" s="106" t="s">
        <v>136</v>
      </c>
      <c r="Q1" s="106" t="s">
        <v>137</v>
      </c>
      <c r="R1" s="106" t="s">
        <v>118</v>
      </c>
    </row>
    <row r="2" spans="1:18" s="74" customFormat="1" ht="12.75" customHeight="1" x14ac:dyDescent="0.15">
      <c r="A2" s="108"/>
      <c r="B2" s="108"/>
      <c r="C2" s="108"/>
      <c r="D2" s="109"/>
      <c r="E2" s="106"/>
      <c r="F2" s="106"/>
      <c r="G2" s="106"/>
      <c r="H2" s="106"/>
      <c r="I2" s="106"/>
      <c r="J2" s="106"/>
      <c r="K2" s="106"/>
      <c r="L2" s="90" t="s">
        <v>119</v>
      </c>
      <c r="M2" s="90" t="s">
        <v>120</v>
      </c>
      <c r="N2" s="106"/>
      <c r="O2" s="106"/>
      <c r="P2" s="106"/>
      <c r="Q2" s="106"/>
      <c r="R2" s="106"/>
    </row>
    <row r="3" spans="1:18" s="70" customFormat="1" ht="15" customHeight="1" x14ac:dyDescent="0.2">
      <c r="A3" s="91" t="s">
        <v>138</v>
      </c>
      <c r="B3" s="91" t="s">
        <v>139</v>
      </c>
      <c r="C3" s="91" t="s">
        <v>140</v>
      </c>
      <c r="D3" s="92" t="s">
        <v>141</v>
      </c>
      <c r="E3" s="93" t="s">
        <v>102</v>
      </c>
      <c r="F3" s="93" t="s">
        <v>102</v>
      </c>
      <c r="G3" s="93" t="s">
        <v>102</v>
      </c>
      <c r="H3" s="93" t="s">
        <v>102</v>
      </c>
      <c r="I3" s="93" t="s">
        <v>102</v>
      </c>
      <c r="J3" s="93" t="s">
        <v>102</v>
      </c>
      <c r="K3" s="93" t="s">
        <v>102</v>
      </c>
      <c r="L3" s="94">
        <v>0</v>
      </c>
      <c r="M3" s="94">
        <v>0</v>
      </c>
      <c r="N3" s="96">
        <v>45773</v>
      </c>
      <c r="O3" s="97">
        <v>4.4999999999999998E-2</v>
      </c>
      <c r="P3" s="93">
        <v>417.29</v>
      </c>
      <c r="Q3" s="93" t="s">
        <v>142</v>
      </c>
      <c r="R3" s="94" t="s">
        <v>102</v>
      </c>
    </row>
    <row r="4" spans="1:18" ht="15" customHeight="1" x14ac:dyDescent="0.2">
      <c r="A4" s="91" t="s">
        <v>143</v>
      </c>
      <c r="B4" s="91" t="s">
        <v>144</v>
      </c>
      <c r="C4" s="91" t="s">
        <v>145</v>
      </c>
      <c r="D4" s="92" t="s">
        <v>146</v>
      </c>
      <c r="E4" s="93" t="s">
        <v>102</v>
      </c>
      <c r="F4" s="93" t="s">
        <v>102</v>
      </c>
      <c r="G4" s="93" t="s">
        <v>102</v>
      </c>
      <c r="H4" s="93" t="s">
        <v>102</v>
      </c>
      <c r="I4" s="93" t="s">
        <v>102</v>
      </c>
      <c r="J4" s="93">
        <v>99.82</v>
      </c>
      <c r="K4" s="93" t="s">
        <v>102</v>
      </c>
      <c r="L4" s="94">
        <v>0</v>
      </c>
      <c r="M4" s="94">
        <v>0</v>
      </c>
      <c r="N4" s="96">
        <v>45666</v>
      </c>
      <c r="O4" s="97" t="s">
        <v>102</v>
      </c>
      <c r="P4" s="93">
        <v>1000</v>
      </c>
      <c r="Q4" s="93" t="s">
        <v>142</v>
      </c>
      <c r="R4" s="94" t="s">
        <v>102</v>
      </c>
    </row>
    <row r="5" spans="1:18" ht="15" customHeight="1" x14ac:dyDescent="0.2">
      <c r="A5" s="91" t="s">
        <v>147</v>
      </c>
      <c r="B5" s="91" t="s">
        <v>148</v>
      </c>
      <c r="C5" s="91" t="s">
        <v>145</v>
      </c>
      <c r="D5" s="92" t="s">
        <v>146</v>
      </c>
      <c r="E5" s="93">
        <v>99.99</v>
      </c>
      <c r="F5" s="93" t="s">
        <v>102</v>
      </c>
      <c r="G5" s="93" t="s">
        <v>102</v>
      </c>
      <c r="H5" s="93" t="s">
        <v>102</v>
      </c>
      <c r="I5" s="93" t="s">
        <v>102</v>
      </c>
      <c r="J5" s="93" t="s">
        <v>102</v>
      </c>
      <c r="K5" s="93" t="s">
        <v>102</v>
      </c>
      <c r="L5" s="94">
        <v>0</v>
      </c>
      <c r="M5" s="94">
        <v>0</v>
      </c>
      <c r="N5" s="96">
        <v>45729</v>
      </c>
      <c r="O5" s="97" t="s">
        <v>102</v>
      </c>
      <c r="P5" s="93">
        <v>1000</v>
      </c>
      <c r="Q5" s="93" t="s">
        <v>142</v>
      </c>
      <c r="R5" s="94" t="s">
        <v>102</v>
      </c>
    </row>
    <row r="6" spans="1:18" ht="15" customHeight="1" x14ac:dyDescent="0.2">
      <c r="A6" s="91" t="s">
        <v>149</v>
      </c>
      <c r="B6" s="91" t="s">
        <v>150</v>
      </c>
      <c r="C6" s="91" t="s">
        <v>145</v>
      </c>
      <c r="D6" s="92" t="s">
        <v>146</v>
      </c>
      <c r="E6" s="93" t="s">
        <v>102</v>
      </c>
      <c r="F6" s="93" t="s">
        <v>102</v>
      </c>
      <c r="G6" s="93" t="s">
        <v>102</v>
      </c>
      <c r="H6" s="93" t="s">
        <v>102</v>
      </c>
      <c r="I6" s="93" t="s">
        <v>102</v>
      </c>
      <c r="J6" s="93" t="s">
        <v>102</v>
      </c>
      <c r="K6" s="93" t="s">
        <v>102</v>
      </c>
      <c r="L6" s="94">
        <v>0</v>
      </c>
      <c r="M6" s="94">
        <v>0</v>
      </c>
      <c r="N6" s="96">
        <v>45785</v>
      </c>
      <c r="O6" s="97" t="s">
        <v>102</v>
      </c>
      <c r="P6" s="93">
        <v>1000</v>
      </c>
      <c r="Q6" s="93" t="s">
        <v>142</v>
      </c>
      <c r="R6" s="94" t="s">
        <v>102</v>
      </c>
    </row>
    <row r="7" spans="1:18" ht="15" customHeight="1" x14ac:dyDescent="0.2">
      <c r="A7" s="91" t="s">
        <v>151</v>
      </c>
      <c r="B7" s="91" t="s">
        <v>152</v>
      </c>
      <c r="C7" s="91" t="s">
        <v>145</v>
      </c>
      <c r="D7" s="92" t="s">
        <v>146</v>
      </c>
      <c r="E7" s="93" t="s">
        <v>102</v>
      </c>
      <c r="F7" s="93" t="s">
        <v>102</v>
      </c>
      <c r="G7" s="93">
        <v>99.42</v>
      </c>
      <c r="H7" s="93">
        <v>99.42</v>
      </c>
      <c r="I7" s="93">
        <v>99.4</v>
      </c>
      <c r="J7" s="93">
        <v>99.4</v>
      </c>
      <c r="K7" s="93">
        <v>99.408500000000004</v>
      </c>
      <c r="L7" s="94">
        <v>99000</v>
      </c>
      <c r="M7" s="94">
        <v>98414.399999999994</v>
      </c>
      <c r="N7" s="96">
        <v>45820</v>
      </c>
      <c r="O7" s="97" t="s">
        <v>102</v>
      </c>
      <c r="P7" s="93">
        <v>1000</v>
      </c>
      <c r="Q7" s="93" t="s">
        <v>142</v>
      </c>
      <c r="R7" s="94" t="s">
        <v>102</v>
      </c>
    </row>
    <row r="8" spans="1:18" ht="15" customHeight="1" x14ac:dyDescent="0.2">
      <c r="A8" s="91" t="s">
        <v>153</v>
      </c>
      <c r="B8" s="91" t="s">
        <v>154</v>
      </c>
      <c r="C8" s="91" t="s">
        <v>145</v>
      </c>
      <c r="D8" s="92" t="s">
        <v>146</v>
      </c>
      <c r="E8" s="93" t="s">
        <v>102</v>
      </c>
      <c r="F8" s="93" t="s">
        <v>102</v>
      </c>
      <c r="G8" s="93" t="s">
        <v>102</v>
      </c>
      <c r="H8" s="93" t="s">
        <v>102</v>
      </c>
      <c r="I8" s="93" t="s">
        <v>102</v>
      </c>
      <c r="J8" s="93" t="s">
        <v>102</v>
      </c>
      <c r="K8" s="93" t="s">
        <v>102</v>
      </c>
      <c r="L8" s="94">
        <v>0</v>
      </c>
      <c r="M8" s="94">
        <v>0</v>
      </c>
      <c r="N8" s="96">
        <v>45848</v>
      </c>
      <c r="O8" s="97" t="s">
        <v>102</v>
      </c>
      <c r="P8" s="93">
        <v>1000</v>
      </c>
      <c r="Q8" s="93" t="s">
        <v>142</v>
      </c>
      <c r="R8" s="94">
        <v>27166000</v>
      </c>
    </row>
    <row r="9" spans="1:18" ht="15" customHeight="1" x14ac:dyDescent="0.2">
      <c r="A9" s="91" t="s">
        <v>155</v>
      </c>
      <c r="B9" s="91" t="s">
        <v>156</v>
      </c>
      <c r="C9" s="91" t="s">
        <v>145</v>
      </c>
      <c r="D9" s="92" t="s">
        <v>146</v>
      </c>
      <c r="E9" s="93" t="s">
        <v>102</v>
      </c>
      <c r="F9" s="93" t="s">
        <v>102</v>
      </c>
      <c r="G9" s="93" t="s">
        <v>102</v>
      </c>
      <c r="H9" s="93" t="s">
        <v>102</v>
      </c>
      <c r="I9" s="93" t="s">
        <v>102</v>
      </c>
      <c r="J9" s="93">
        <v>97.99</v>
      </c>
      <c r="K9" s="93" t="s">
        <v>102</v>
      </c>
      <c r="L9" s="94">
        <v>0</v>
      </c>
      <c r="M9" s="94">
        <v>0</v>
      </c>
      <c r="N9" s="96">
        <v>45911</v>
      </c>
      <c r="O9" s="97" t="s">
        <v>102</v>
      </c>
      <c r="P9" s="93">
        <v>1000</v>
      </c>
      <c r="Q9" s="93" t="s">
        <v>142</v>
      </c>
      <c r="R9" s="94">
        <v>69442573.299999997</v>
      </c>
    </row>
    <row r="10" spans="1:18" ht="15" customHeight="1" x14ac:dyDescent="0.2">
      <c r="A10" s="91" t="s">
        <v>157</v>
      </c>
      <c r="B10" s="91" t="s">
        <v>158</v>
      </c>
      <c r="C10" s="91" t="s">
        <v>145</v>
      </c>
      <c r="D10" s="92" t="s">
        <v>146</v>
      </c>
      <c r="E10" s="93" t="s">
        <v>102</v>
      </c>
      <c r="F10" s="93" t="s">
        <v>102</v>
      </c>
      <c r="G10" s="93">
        <v>99.17</v>
      </c>
      <c r="H10" s="93">
        <v>99.17</v>
      </c>
      <c r="I10" s="93">
        <v>99.17</v>
      </c>
      <c r="J10" s="93">
        <v>99.17</v>
      </c>
      <c r="K10" s="93">
        <v>99.17</v>
      </c>
      <c r="L10" s="94">
        <v>51000</v>
      </c>
      <c r="M10" s="94">
        <v>50576.7</v>
      </c>
      <c r="N10" s="96">
        <v>45974</v>
      </c>
      <c r="O10" s="97" t="s">
        <v>102</v>
      </c>
      <c r="P10" s="93">
        <v>1000</v>
      </c>
      <c r="Q10" s="93" t="s">
        <v>142</v>
      </c>
      <c r="R10" s="94">
        <v>24706222.100000001</v>
      </c>
    </row>
    <row r="11" spans="1:18" ht="15" customHeight="1" x14ac:dyDescent="0.2">
      <c r="A11" s="91" t="s">
        <v>159</v>
      </c>
      <c r="B11" s="91" t="s">
        <v>160</v>
      </c>
      <c r="C11" s="91" t="s">
        <v>145</v>
      </c>
      <c r="D11" s="92" t="s">
        <v>146</v>
      </c>
      <c r="E11" s="93" t="s">
        <v>102</v>
      </c>
      <c r="F11" s="93" t="s">
        <v>102</v>
      </c>
      <c r="G11" s="93">
        <v>97.64</v>
      </c>
      <c r="H11" s="93">
        <v>98.35</v>
      </c>
      <c r="I11" s="93">
        <v>97.64</v>
      </c>
      <c r="J11" s="93">
        <v>98.35</v>
      </c>
      <c r="K11" s="93">
        <v>98.005499999999998</v>
      </c>
      <c r="L11" s="94">
        <v>1134000</v>
      </c>
      <c r="M11" s="94">
        <v>1111382.5</v>
      </c>
      <c r="N11" s="96">
        <v>46030</v>
      </c>
      <c r="O11" s="97" t="s">
        <v>102</v>
      </c>
      <c r="P11" s="93">
        <v>1000</v>
      </c>
      <c r="Q11" s="93" t="s">
        <v>142</v>
      </c>
      <c r="R11" s="94">
        <v>48046925.5</v>
      </c>
    </row>
    <row r="12" spans="1:18" ht="15" customHeight="1" x14ac:dyDescent="0.2">
      <c r="A12" s="91" t="s">
        <v>161</v>
      </c>
      <c r="B12" s="91" t="s">
        <v>162</v>
      </c>
      <c r="C12" s="91" t="s">
        <v>145</v>
      </c>
      <c r="D12" s="92" t="s">
        <v>146</v>
      </c>
      <c r="E12" s="93" t="s">
        <v>102</v>
      </c>
      <c r="F12" s="93" t="s">
        <v>102</v>
      </c>
      <c r="G12" s="93" t="s">
        <v>102</v>
      </c>
      <c r="H12" s="93" t="s">
        <v>102</v>
      </c>
      <c r="I12" s="93" t="s">
        <v>102</v>
      </c>
      <c r="J12" s="93" t="s">
        <v>102</v>
      </c>
      <c r="K12" s="93" t="s">
        <v>102</v>
      </c>
      <c r="L12" s="94">
        <v>0</v>
      </c>
      <c r="M12" s="94">
        <v>0</v>
      </c>
      <c r="N12" s="96">
        <v>46065</v>
      </c>
      <c r="O12" s="97" t="s">
        <v>102</v>
      </c>
      <c r="P12" s="93">
        <v>1000</v>
      </c>
      <c r="Q12" s="93" t="s">
        <v>142</v>
      </c>
      <c r="R12" s="94">
        <v>37845000</v>
      </c>
    </row>
    <row r="13" spans="1:18" ht="15" customHeight="1" x14ac:dyDescent="0.2">
      <c r="A13" s="91" t="s">
        <v>163</v>
      </c>
      <c r="B13" s="91" t="s">
        <v>164</v>
      </c>
      <c r="C13" s="91" t="s">
        <v>145</v>
      </c>
      <c r="D13" s="92" t="s">
        <v>146</v>
      </c>
      <c r="E13" s="93" t="s">
        <v>102</v>
      </c>
      <c r="F13" s="93" t="s">
        <v>102</v>
      </c>
      <c r="G13" s="93" t="s">
        <v>102</v>
      </c>
      <c r="H13" s="93" t="s">
        <v>102</v>
      </c>
      <c r="I13" s="93" t="s">
        <v>102</v>
      </c>
      <c r="J13" s="93" t="s">
        <v>102</v>
      </c>
      <c r="K13" s="93" t="s">
        <v>102</v>
      </c>
      <c r="L13" s="94">
        <v>0</v>
      </c>
      <c r="M13" s="94">
        <v>0</v>
      </c>
      <c r="N13" s="96">
        <v>46149</v>
      </c>
      <c r="O13" s="97" t="s">
        <v>102</v>
      </c>
      <c r="P13" s="93">
        <v>1000</v>
      </c>
      <c r="Q13" s="93" t="s">
        <v>142</v>
      </c>
      <c r="R13" s="94">
        <v>49502000</v>
      </c>
    </row>
    <row r="14" spans="1:18" ht="15" customHeight="1" x14ac:dyDescent="0.2">
      <c r="A14" s="91" t="s">
        <v>165</v>
      </c>
      <c r="B14" s="91" t="s">
        <v>166</v>
      </c>
      <c r="C14" s="91" t="s">
        <v>145</v>
      </c>
      <c r="D14" s="92" t="s">
        <v>146</v>
      </c>
      <c r="E14" s="93" t="s">
        <v>102</v>
      </c>
      <c r="F14" s="93" t="s">
        <v>102</v>
      </c>
      <c r="G14" s="93" t="s">
        <v>102</v>
      </c>
      <c r="H14" s="93" t="s">
        <v>102</v>
      </c>
      <c r="I14" s="93" t="s">
        <v>102</v>
      </c>
      <c r="J14" s="93" t="s">
        <v>102</v>
      </c>
      <c r="K14" s="93" t="s">
        <v>102</v>
      </c>
      <c r="L14" s="94">
        <v>0</v>
      </c>
      <c r="M14" s="94">
        <v>0</v>
      </c>
      <c r="N14" s="96">
        <v>46184</v>
      </c>
      <c r="O14" s="97" t="s">
        <v>102</v>
      </c>
      <c r="P14" s="93">
        <v>1000</v>
      </c>
      <c r="Q14" s="93" t="s">
        <v>142</v>
      </c>
      <c r="R14" s="94">
        <v>38978000</v>
      </c>
    </row>
    <row r="15" spans="1:18" ht="15" customHeight="1" x14ac:dyDescent="0.2">
      <c r="A15" s="91" t="s">
        <v>167</v>
      </c>
      <c r="B15" s="91" t="s">
        <v>168</v>
      </c>
      <c r="C15" s="91" t="s">
        <v>169</v>
      </c>
      <c r="D15" s="92" t="s">
        <v>141</v>
      </c>
      <c r="E15" s="93" t="s">
        <v>102</v>
      </c>
      <c r="F15" s="93" t="s">
        <v>102</v>
      </c>
      <c r="G15" s="93" t="s">
        <v>102</v>
      </c>
      <c r="H15" s="93" t="s">
        <v>102</v>
      </c>
      <c r="I15" s="93" t="s">
        <v>102</v>
      </c>
      <c r="J15" s="93" t="s">
        <v>102</v>
      </c>
      <c r="K15" s="93" t="s">
        <v>102</v>
      </c>
      <c r="L15" s="94">
        <v>0</v>
      </c>
      <c r="M15" s="94">
        <v>0</v>
      </c>
      <c r="N15" s="96">
        <v>46713</v>
      </c>
      <c r="O15" s="97">
        <v>9.2499999999999999E-2</v>
      </c>
      <c r="P15" s="93">
        <v>100000</v>
      </c>
      <c r="Q15" s="93" t="s">
        <v>142</v>
      </c>
      <c r="R15" s="94">
        <v>100000000</v>
      </c>
    </row>
    <row r="16" spans="1:18" ht="15" customHeight="1" x14ac:dyDescent="0.2">
      <c r="A16" s="91" t="s">
        <v>170</v>
      </c>
      <c r="B16" s="91" t="s">
        <v>171</v>
      </c>
      <c r="C16" s="91" t="s">
        <v>172</v>
      </c>
      <c r="D16" s="92" t="s">
        <v>141</v>
      </c>
      <c r="E16" s="93" t="s">
        <v>102</v>
      </c>
      <c r="F16" s="93" t="s">
        <v>102</v>
      </c>
      <c r="G16" s="93" t="s">
        <v>102</v>
      </c>
      <c r="H16" s="93" t="s">
        <v>102</v>
      </c>
      <c r="I16" s="93" t="s">
        <v>102</v>
      </c>
      <c r="J16" s="93" t="s">
        <v>102</v>
      </c>
      <c r="K16" s="93" t="s">
        <v>102</v>
      </c>
      <c r="L16" s="94">
        <v>0</v>
      </c>
      <c r="M16" s="94">
        <v>0</v>
      </c>
      <c r="N16" s="96">
        <v>47234</v>
      </c>
      <c r="O16" s="97">
        <v>5.1999999999999998E-2</v>
      </c>
      <c r="P16" s="93">
        <v>100000</v>
      </c>
      <c r="Q16" s="93" t="s">
        <v>142</v>
      </c>
      <c r="R16" s="94">
        <v>50000000</v>
      </c>
    </row>
    <row r="17" spans="1:18" ht="15" customHeight="1" x14ac:dyDescent="0.2">
      <c r="A17" s="91" t="s">
        <v>173</v>
      </c>
      <c r="B17" s="91" t="s">
        <v>174</v>
      </c>
      <c r="C17" s="91" t="s">
        <v>175</v>
      </c>
      <c r="D17" s="92" t="s">
        <v>141</v>
      </c>
      <c r="E17" s="93" t="s">
        <v>102</v>
      </c>
      <c r="F17" s="93" t="s">
        <v>102</v>
      </c>
      <c r="G17" s="93" t="s">
        <v>102</v>
      </c>
      <c r="H17" s="93" t="s">
        <v>102</v>
      </c>
      <c r="I17" s="93" t="s">
        <v>102</v>
      </c>
      <c r="J17" s="93" t="s">
        <v>102</v>
      </c>
      <c r="K17" s="93" t="s">
        <v>102</v>
      </c>
      <c r="L17" s="94">
        <v>0</v>
      </c>
      <c r="M17" s="94">
        <v>0</v>
      </c>
      <c r="N17" s="96">
        <v>45869</v>
      </c>
      <c r="O17" s="97">
        <v>7.0000000000000007E-2</v>
      </c>
      <c r="P17" s="93">
        <v>100000</v>
      </c>
      <c r="Q17" s="93" t="s">
        <v>142</v>
      </c>
      <c r="R17" s="94">
        <v>16000000</v>
      </c>
    </row>
    <row r="18" spans="1:18" ht="15" customHeight="1" x14ac:dyDescent="0.2">
      <c r="A18" s="91" t="s">
        <v>176</v>
      </c>
      <c r="B18" s="91" t="s">
        <v>177</v>
      </c>
      <c r="C18" s="91" t="s">
        <v>145</v>
      </c>
      <c r="D18" s="92" t="s">
        <v>146</v>
      </c>
      <c r="E18" s="93">
        <v>99.99</v>
      </c>
      <c r="F18" s="93" t="s">
        <v>102</v>
      </c>
      <c r="G18" s="93" t="s">
        <v>102</v>
      </c>
      <c r="H18" s="93" t="s">
        <v>102</v>
      </c>
      <c r="I18" s="93" t="s">
        <v>102</v>
      </c>
      <c r="J18" s="93" t="s">
        <v>102</v>
      </c>
      <c r="K18" s="93" t="s">
        <v>102</v>
      </c>
      <c r="L18" s="94">
        <v>0</v>
      </c>
      <c r="M18" s="94">
        <v>0</v>
      </c>
      <c r="N18" s="96">
        <v>45757</v>
      </c>
      <c r="O18" s="97" t="s">
        <v>102</v>
      </c>
      <c r="P18" s="93">
        <v>1000</v>
      </c>
      <c r="Q18" s="93" t="s">
        <v>142</v>
      </c>
      <c r="R18" s="94" t="s">
        <v>102</v>
      </c>
    </row>
    <row r="19" spans="1:18" ht="15" customHeight="1" x14ac:dyDescent="0.2">
      <c r="A19" s="91" t="s">
        <v>178</v>
      </c>
      <c r="B19" s="91" t="s">
        <v>179</v>
      </c>
      <c r="C19" s="91" t="s">
        <v>145</v>
      </c>
      <c r="D19" s="92" t="s">
        <v>146</v>
      </c>
      <c r="E19" s="93" t="s">
        <v>102</v>
      </c>
      <c r="F19" s="93" t="s">
        <v>102</v>
      </c>
      <c r="G19" s="93" t="s">
        <v>102</v>
      </c>
      <c r="H19" s="93" t="s">
        <v>102</v>
      </c>
      <c r="I19" s="93" t="s">
        <v>102</v>
      </c>
      <c r="J19" s="93">
        <v>97.84</v>
      </c>
      <c r="K19" s="93" t="s">
        <v>102</v>
      </c>
      <c r="L19" s="94">
        <v>0</v>
      </c>
      <c r="M19" s="94">
        <v>0</v>
      </c>
      <c r="N19" s="96">
        <v>45939</v>
      </c>
      <c r="O19" s="97" t="s">
        <v>102</v>
      </c>
      <c r="P19" s="93">
        <v>1000</v>
      </c>
      <c r="Q19" s="93" t="s">
        <v>142</v>
      </c>
      <c r="R19" s="94">
        <v>49084371.200000003</v>
      </c>
    </row>
    <row r="20" spans="1:18" ht="15" customHeight="1" x14ac:dyDescent="0.2">
      <c r="A20" s="91" t="s">
        <v>180</v>
      </c>
      <c r="B20" s="91" t="s">
        <v>181</v>
      </c>
      <c r="C20" s="91" t="s">
        <v>145</v>
      </c>
      <c r="D20" s="92" t="s">
        <v>146</v>
      </c>
      <c r="E20" s="93" t="s">
        <v>102</v>
      </c>
      <c r="F20" s="93" t="s">
        <v>102</v>
      </c>
      <c r="G20" s="93">
        <v>98.41</v>
      </c>
      <c r="H20" s="93">
        <v>98.41</v>
      </c>
      <c r="I20" s="93">
        <v>98.41</v>
      </c>
      <c r="J20" s="93">
        <v>98.41</v>
      </c>
      <c r="K20" s="93">
        <v>98.41</v>
      </c>
      <c r="L20" s="94">
        <v>10000</v>
      </c>
      <c r="M20" s="94">
        <v>9841</v>
      </c>
      <c r="N20" s="96">
        <v>46121</v>
      </c>
      <c r="O20" s="97" t="s">
        <v>102</v>
      </c>
      <c r="P20" s="93">
        <v>1000</v>
      </c>
      <c r="Q20" s="93" t="s">
        <v>142</v>
      </c>
      <c r="R20" s="94">
        <v>41271185.799999997</v>
      </c>
    </row>
    <row r="21" spans="1:18" ht="15" customHeight="1" x14ac:dyDescent="0.2">
      <c r="A21" s="91" t="s">
        <v>182</v>
      </c>
      <c r="B21" s="91" t="s">
        <v>183</v>
      </c>
      <c r="C21" s="91" t="s">
        <v>145</v>
      </c>
      <c r="D21" s="92" t="s">
        <v>146</v>
      </c>
      <c r="E21" s="93" t="s">
        <v>102</v>
      </c>
      <c r="F21" s="93" t="s">
        <v>102</v>
      </c>
      <c r="G21" s="93" t="s">
        <v>102</v>
      </c>
      <c r="H21" s="93" t="s">
        <v>102</v>
      </c>
      <c r="I21" s="93" t="s">
        <v>102</v>
      </c>
      <c r="J21" s="93" t="s">
        <v>102</v>
      </c>
      <c r="K21" s="93" t="s">
        <v>102</v>
      </c>
      <c r="L21" s="94">
        <v>0</v>
      </c>
      <c r="M21" s="94">
        <v>0</v>
      </c>
      <c r="N21" s="96">
        <v>46303</v>
      </c>
      <c r="O21" s="97" t="s">
        <v>102</v>
      </c>
      <c r="P21" s="93">
        <v>1000</v>
      </c>
      <c r="Q21" s="93" t="s">
        <v>142</v>
      </c>
      <c r="R21" s="94">
        <v>80778000</v>
      </c>
    </row>
    <row r="22" spans="1:18" ht="15" customHeight="1" x14ac:dyDescent="0.2">
      <c r="A22" s="91" t="s">
        <v>184</v>
      </c>
      <c r="B22" s="91" t="s">
        <v>185</v>
      </c>
      <c r="C22" s="91" t="s">
        <v>145</v>
      </c>
      <c r="D22" s="92" t="s">
        <v>141</v>
      </c>
      <c r="E22" s="93" t="s">
        <v>102</v>
      </c>
      <c r="F22" s="93" t="s">
        <v>102</v>
      </c>
      <c r="G22" s="93" t="s">
        <v>102</v>
      </c>
      <c r="H22" s="93" t="s">
        <v>102</v>
      </c>
      <c r="I22" s="93" t="s">
        <v>102</v>
      </c>
      <c r="J22" s="93">
        <v>130.01</v>
      </c>
      <c r="K22" s="93" t="s">
        <v>102</v>
      </c>
      <c r="L22" s="94">
        <v>0</v>
      </c>
      <c r="M22" s="94">
        <v>0</v>
      </c>
      <c r="N22" s="96">
        <v>46111</v>
      </c>
      <c r="O22" s="97">
        <v>5.1249999999999997E-2</v>
      </c>
      <c r="P22" s="93">
        <v>1000</v>
      </c>
      <c r="Q22" s="93" t="s">
        <v>142</v>
      </c>
      <c r="R22" s="94">
        <v>2275175000</v>
      </c>
    </row>
    <row r="23" spans="1:18" ht="15" customHeight="1" x14ac:dyDescent="0.2">
      <c r="A23" s="91" t="s">
        <v>186</v>
      </c>
      <c r="B23" s="91" t="s">
        <v>187</v>
      </c>
      <c r="C23" s="91" t="s">
        <v>145</v>
      </c>
      <c r="D23" s="92" t="s">
        <v>141</v>
      </c>
      <c r="E23" s="93" t="s">
        <v>102</v>
      </c>
      <c r="F23" s="93" t="s">
        <v>102</v>
      </c>
      <c r="G23" s="93">
        <v>85.16</v>
      </c>
      <c r="H23" s="93">
        <v>86.41</v>
      </c>
      <c r="I23" s="93">
        <v>85.16</v>
      </c>
      <c r="J23" s="93">
        <v>86.41</v>
      </c>
      <c r="K23" s="93">
        <v>85.5364</v>
      </c>
      <c r="L23" s="94">
        <v>176000</v>
      </c>
      <c r="M23" s="94">
        <v>150544.1</v>
      </c>
      <c r="N23" s="96">
        <v>49393</v>
      </c>
      <c r="O23" s="97">
        <v>1.4999999999999999E-2</v>
      </c>
      <c r="P23" s="93">
        <v>1000</v>
      </c>
      <c r="Q23" s="93" t="s">
        <v>142</v>
      </c>
      <c r="R23" s="94">
        <v>2427779680.5</v>
      </c>
    </row>
    <row r="24" spans="1:18" ht="15" customHeight="1" x14ac:dyDescent="0.2">
      <c r="A24" s="91" t="s">
        <v>188</v>
      </c>
      <c r="B24" s="91" t="s">
        <v>189</v>
      </c>
      <c r="C24" s="91" t="s">
        <v>145</v>
      </c>
      <c r="D24" s="92" t="s">
        <v>141</v>
      </c>
      <c r="E24" s="93" t="s">
        <v>102</v>
      </c>
      <c r="F24" s="93" t="s">
        <v>102</v>
      </c>
      <c r="G24" s="93" t="s">
        <v>102</v>
      </c>
      <c r="H24" s="93" t="s">
        <v>102</v>
      </c>
      <c r="I24" s="93" t="s">
        <v>102</v>
      </c>
      <c r="J24" s="93">
        <v>108</v>
      </c>
      <c r="K24" s="93" t="s">
        <v>102</v>
      </c>
      <c r="L24" s="94">
        <v>0</v>
      </c>
      <c r="M24" s="94">
        <v>0</v>
      </c>
      <c r="N24" s="96">
        <v>45866</v>
      </c>
      <c r="O24" s="97">
        <v>2.1250000000000002E-2</v>
      </c>
      <c r="P24" s="93">
        <v>1000</v>
      </c>
      <c r="Q24" s="93" t="s">
        <v>142</v>
      </c>
      <c r="R24" s="94">
        <v>2064960000</v>
      </c>
    </row>
    <row r="25" spans="1:18" ht="15" customHeight="1" x14ac:dyDescent="0.2">
      <c r="A25" s="91" t="s">
        <v>190</v>
      </c>
      <c r="B25" s="91" t="s">
        <v>191</v>
      </c>
      <c r="C25" s="91" t="s">
        <v>145</v>
      </c>
      <c r="D25" s="92" t="s">
        <v>141</v>
      </c>
      <c r="E25" s="93" t="s">
        <v>102</v>
      </c>
      <c r="F25" s="93" t="s">
        <v>102</v>
      </c>
      <c r="G25" s="93" t="s">
        <v>102</v>
      </c>
      <c r="H25" s="93" t="s">
        <v>102</v>
      </c>
      <c r="I25" s="93" t="s">
        <v>102</v>
      </c>
      <c r="J25" s="93" t="s">
        <v>102</v>
      </c>
      <c r="K25" s="93" t="s">
        <v>102</v>
      </c>
      <c r="L25" s="94">
        <v>0</v>
      </c>
      <c r="M25" s="94">
        <v>0</v>
      </c>
      <c r="N25" s="96">
        <v>53181</v>
      </c>
      <c r="O25" s="97">
        <v>3.125E-2</v>
      </c>
      <c r="P25" s="93">
        <v>1000</v>
      </c>
      <c r="Q25" s="93" t="s">
        <v>142</v>
      </c>
      <c r="R25" s="94">
        <v>2168598000</v>
      </c>
    </row>
    <row r="26" spans="1:18" ht="15" customHeight="1" x14ac:dyDescent="0.2">
      <c r="A26" s="91" t="s">
        <v>192</v>
      </c>
      <c r="B26" s="91" t="s">
        <v>193</v>
      </c>
      <c r="C26" s="91" t="s">
        <v>145</v>
      </c>
      <c r="D26" s="92" t="s">
        <v>141</v>
      </c>
      <c r="E26" s="93" t="s">
        <v>102</v>
      </c>
      <c r="F26" s="93" t="s">
        <v>102</v>
      </c>
      <c r="G26" s="93" t="s">
        <v>102</v>
      </c>
      <c r="H26" s="93" t="s">
        <v>102</v>
      </c>
      <c r="I26" s="93" t="s">
        <v>102</v>
      </c>
      <c r="J26" s="93" t="s">
        <v>102</v>
      </c>
      <c r="K26" s="93" t="s">
        <v>102</v>
      </c>
      <c r="L26" s="94">
        <v>0</v>
      </c>
      <c r="M26" s="94">
        <v>0</v>
      </c>
      <c r="N26" s="96">
        <v>48276</v>
      </c>
      <c r="O26" s="97">
        <v>2.2499999999999999E-2</v>
      </c>
      <c r="P26" s="93">
        <v>1000</v>
      </c>
      <c r="Q26" s="93" t="s">
        <v>142</v>
      </c>
      <c r="R26" s="94">
        <v>3880919000</v>
      </c>
    </row>
    <row r="27" spans="1:18" ht="15" customHeight="1" x14ac:dyDescent="0.2">
      <c r="A27" s="91" t="s">
        <v>194</v>
      </c>
      <c r="B27" s="91" t="s">
        <v>195</v>
      </c>
      <c r="C27" s="91" t="s">
        <v>145</v>
      </c>
      <c r="D27" s="92" t="s">
        <v>141</v>
      </c>
      <c r="E27" s="93" t="s">
        <v>102</v>
      </c>
      <c r="F27" s="93" t="s">
        <v>102</v>
      </c>
      <c r="G27" s="93" t="s">
        <v>102</v>
      </c>
      <c r="H27" s="93" t="s">
        <v>102</v>
      </c>
      <c r="I27" s="93" t="s">
        <v>102</v>
      </c>
      <c r="J27" s="93" t="s">
        <v>102</v>
      </c>
      <c r="K27" s="93" t="s">
        <v>102</v>
      </c>
      <c r="L27" s="94">
        <v>0</v>
      </c>
      <c r="M27" s="94">
        <v>0</v>
      </c>
      <c r="N27" s="96">
        <v>51443</v>
      </c>
      <c r="O27" s="97">
        <v>1.7500000000000002E-2</v>
      </c>
      <c r="P27" s="93">
        <v>1000</v>
      </c>
      <c r="Q27" s="93" t="s">
        <v>142</v>
      </c>
      <c r="R27" s="94">
        <v>3100000000</v>
      </c>
    </row>
    <row r="28" spans="1:18" ht="15" customHeight="1" x14ac:dyDescent="0.2">
      <c r="A28" s="91" t="s">
        <v>196</v>
      </c>
      <c r="B28" s="91" t="s">
        <v>197</v>
      </c>
      <c r="C28" s="91" t="s">
        <v>145</v>
      </c>
      <c r="D28" s="92" t="s">
        <v>141</v>
      </c>
      <c r="E28" s="93" t="s">
        <v>102</v>
      </c>
      <c r="F28" s="93" t="s">
        <v>102</v>
      </c>
      <c r="G28" s="93" t="s">
        <v>102</v>
      </c>
      <c r="H28" s="93" t="s">
        <v>102</v>
      </c>
      <c r="I28" s="93" t="s">
        <v>102</v>
      </c>
      <c r="J28" s="93" t="s">
        <v>102</v>
      </c>
      <c r="K28" s="93" t="s">
        <v>102</v>
      </c>
      <c r="L28" s="94">
        <v>0</v>
      </c>
      <c r="M28" s="94">
        <v>0</v>
      </c>
      <c r="N28" s="96">
        <v>46468</v>
      </c>
      <c r="O28" s="97">
        <v>1.2500000000000001E-2</v>
      </c>
      <c r="P28" s="93">
        <v>1000</v>
      </c>
      <c r="Q28" s="93" t="s">
        <v>142</v>
      </c>
      <c r="R28" s="94">
        <v>2833778000</v>
      </c>
    </row>
    <row r="29" spans="1:18" ht="15" customHeight="1" x14ac:dyDescent="0.2">
      <c r="A29" s="91" t="s">
        <v>198</v>
      </c>
      <c r="B29" s="91" t="s">
        <v>199</v>
      </c>
      <c r="C29" s="91" t="s">
        <v>145</v>
      </c>
      <c r="D29" s="92" t="s">
        <v>141</v>
      </c>
      <c r="E29" s="93" t="s">
        <v>102</v>
      </c>
      <c r="F29" s="93" t="s">
        <v>102</v>
      </c>
      <c r="G29" s="93">
        <v>96.5</v>
      </c>
      <c r="H29" s="93">
        <v>96.5</v>
      </c>
      <c r="I29" s="93">
        <v>96.5</v>
      </c>
      <c r="J29" s="93">
        <v>96.5</v>
      </c>
      <c r="K29" s="93">
        <v>96.5</v>
      </c>
      <c r="L29" s="94">
        <v>33000</v>
      </c>
      <c r="M29" s="94">
        <v>31845</v>
      </c>
      <c r="N29" s="96">
        <v>46818</v>
      </c>
      <c r="O29" s="97">
        <v>0.01</v>
      </c>
      <c r="P29" s="93">
        <v>1000</v>
      </c>
      <c r="Q29" s="93" t="s">
        <v>142</v>
      </c>
      <c r="R29" s="94">
        <v>2267750000</v>
      </c>
    </row>
    <row r="30" spans="1:18" ht="15" customHeight="1" x14ac:dyDescent="0.2">
      <c r="A30" s="91" t="s">
        <v>200</v>
      </c>
      <c r="B30" s="91" t="s">
        <v>201</v>
      </c>
      <c r="C30" s="91" t="s">
        <v>145</v>
      </c>
      <c r="D30" s="92" t="s">
        <v>141</v>
      </c>
      <c r="E30" s="93" t="s">
        <v>102</v>
      </c>
      <c r="F30" s="93" t="s">
        <v>102</v>
      </c>
      <c r="G30" s="93" t="s">
        <v>102</v>
      </c>
      <c r="H30" s="93" t="s">
        <v>102</v>
      </c>
      <c r="I30" s="93" t="s">
        <v>102</v>
      </c>
      <c r="J30" s="93">
        <v>96.2</v>
      </c>
      <c r="K30" s="93" t="s">
        <v>102</v>
      </c>
      <c r="L30" s="94">
        <v>0</v>
      </c>
      <c r="M30" s="94">
        <v>0</v>
      </c>
      <c r="N30" s="96">
        <v>47191</v>
      </c>
      <c r="O30" s="97">
        <v>1.1875E-2</v>
      </c>
      <c r="P30" s="93">
        <v>1000</v>
      </c>
      <c r="Q30" s="93" t="s">
        <v>142</v>
      </c>
      <c r="R30" s="94">
        <v>2347280000</v>
      </c>
    </row>
    <row r="31" spans="1:18" ht="15" customHeight="1" x14ac:dyDescent="0.2">
      <c r="A31" s="91" t="s">
        <v>202</v>
      </c>
      <c r="B31" s="91" t="s">
        <v>203</v>
      </c>
      <c r="C31" s="91" t="s">
        <v>145</v>
      </c>
      <c r="D31" s="92" t="s">
        <v>141</v>
      </c>
      <c r="E31" s="93" t="s">
        <v>102</v>
      </c>
      <c r="F31" s="93" t="s">
        <v>102</v>
      </c>
      <c r="G31" s="93" t="s">
        <v>102</v>
      </c>
      <c r="H31" s="93" t="s">
        <v>102</v>
      </c>
      <c r="I31" s="93" t="s">
        <v>102</v>
      </c>
      <c r="J31" s="93">
        <v>89.48</v>
      </c>
      <c r="K31" s="93" t="s">
        <v>102</v>
      </c>
      <c r="L31" s="94">
        <v>0</v>
      </c>
      <c r="M31" s="94">
        <v>0</v>
      </c>
      <c r="N31" s="96">
        <v>47497</v>
      </c>
      <c r="O31" s="97">
        <v>2.7499999999999998E-3</v>
      </c>
      <c r="P31" s="93">
        <v>1000</v>
      </c>
      <c r="Q31" s="93" t="s">
        <v>142</v>
      </c>
      <c r="R31" s="94">
        <v>1552478000</v>
      </c>
    </row>
    <row r="32" spans="1:18" ht="15" customHeight="1" x14ac:dyDescent="0.2">
      <c r="A32" s="91" t="s">
        <v>204</v>
      </c>
      <c r="B32" s="91" t="s">
        <v>205</v>
      </c>
      <c r="C32" s="91" t="s">
        <v>145</v>
      </c>
      <c r="D32" s="92" t="s">
        <v>141</v>
      </c>
      <c r="E32" s="93" t="s">
        <v>102</v>
      </c>
      <c r="F32" s="93" t="s">
        <v>102</v>
      </c>
      <c r="G32" s="93" t="s">
        <v>102</v>
      </c>
      <c r="H32" s="93" t="s">
        <v>102</v>
      </c>
      <c r="I32" s="93" t="s">
        <v>102</v>
      </c>
      <c r="J32" s="93" t="s">
        <v>102</v>
      </c>
      <c r="K32" s="93" t="s">
        <v>102</v>
      </c>
      <c r="L32" s="94">
        <v>0</v>
      </c>
      <c r="M32" s="94">
        <v>0</v>
      </c>
      <c r="N32" s="96">
        <v>47679</v>
      </c>
      <c r="O32" s="97">
        <v>8.7500000000000008E-3</v>
      </c>
      <c r="P32" s="93">
        <v>1000</v>
      </c>
      <c r="Q32" s="93" t="s">
        <v>142</v>
      </c>
      <c r="R32" s="94">
        <v>1143737000</v>
      </c>
    </row>
    <row r="33" spans="1:18" ht="15" customHeight="1" x14ac:dyDescent="0.2">
      <c r="A33" s="91" t="s">
        <v>206</v>
      </c>
      <c r="B33" s="91" t="s">
        <v>207</v>
      </c>
      <c r="C33" s="91" t="s">
        <v>145</v>
      </c>
      <c r="D33" s="92" t="s">
        <v>141</v>
      </c>
      <c r="E33" s="93" t="s">
        <v>102</v>
      </c>
      <c r="F33" s="93" t="s">
        <v>102</v>
      </c>
      <c r="G33" s="93" t="s">
        <v>102</v>
      </c>
      <c r="H33" s="93" t="s">
        <v>102</v>
      </c>
      <c r="I33" s="93" t="s">
        <v>102</v>
      </c>
      <c r="J33" s="93" t="s">
        <v>102</v>
      </c>
      <c r="K33" s="93" t="s">
        <v>102</v>
      </c>
      <c r="L33" s="94">
        <v>0</v>
      </c>
      <c r="M33" s="94">
        <v>0</v>
      </c>
      <c r="N33" s="96">
        <v>55081</v>
      </c>
      <c r="O33" s="97">
        <v>4.875E-3</v>
      </c>
      <c r="P33" s="93">
        <v>1000</v>
      </c>
      <c r="Q33" s="93" t="s">
        <v>142</v>
      </c>
      <c r="R33" s="94">
        <v>1850000000</v>
      </c>
    </row>
    <row r="34" spans="1:18" ht="15" customHeight="1" x14ac:dyDescent="0.2">
      <c r="A34" s="91" t="s">
        <v>208</v>
      </c>
      <c r="B34" s="91" t="s">
        <v>209</v>
      </c>
      <c r="C34" s="91" t="s">
        <v>145</v>
      </c>
      <c r="D34" s="92" t="s">
        <v>141</v>
      </c>
      <c r="E34" s="93" t="s">
        <v>102</v>
      </c>
      <c r="F34" s="93" t="s">
        <v>102</v>
      </c>
      <c r="G34" s="93" t="s">
        <v>102</v>
      </c>
      <c r="H34" s="93" t="s">
        <v>102</v>
      </c>
      <c r="I34" s="93" t="s">
        <v>102</v>
      </c>
      <c r="J34" s="93" t="s">
        <v>102</v>
      </c>
      <c r="K34" s="93" t="s">
        <v>102</v>
      </c>
      <c r="L34" s="94">
        <v>0</v>
      </c>
      <c r="M34" s="94">
        <v>0</v>
      </c>
      <c r="N34" s="96">
        <v>47891</v>
      </c>
      <c r="O34" s="97">
        <v>0</v>
      </c>
      <c r="P34" s="93">
        <v>1000</v>
      </c>
      <c r="Q34" s="93" t="s">
        <v>142</v>
      </c>
      <c r="R34" s="94">
        <v>2142508000</v>
      </c>
    </row>
    <row r="35" spans="1:18" ht="15" customHeight="1" x14ac:dyDescent="0.2">
      <c r="A35" s="91" t="s">
        <v>210</v>
      </c>
      <c r="B35" s="91" t="s">
        <v>211</v>
      </c>
      <c r="C35" s="91" t="s">
        <v>145</v>
      </c>
      <c r="D35" s="92" t="s">
        <v>141</v>
      </c>
      <c r="E35" s="93" t="s">
        <v>102</v>
      </c>
      <c r="F35" s="93" t="s">
        <v>102</v>
      </c>
      <c r="G35" s="93" t="s">
        <v>102</v>
      </c>
      <c r="H35" s="93" t="s">
        <v>102</v>
      </c>
      <c r="I35" s="93" t="s">
        <v>102</v>
      </c>
      <c r="J35" s="93" t="s">
        <v>102</v>
      </c>
      <c r="K35" s="93" t="s">
        <v>102</v>
      </c>
      <c r="L35" s="94">
        <v>0</v>
      </c>
      <c r="M35" s="94">
        <v>0</v>
      </c>
      <c r="N35" s="96">
        <v>66173</v>
      </c>
      <c r="O35" s="97">
        <v>6.875E-3</v>
      </c>
      <c r="P35" s="93">
        <v>1000</v>
      </c>
      <c r="Q35" s="93" t="s">
        <v>142</v>
      </c>
      <c r="R35" s="94">
        <v>500000000</v>
      </c>
    </row>
    <row r="36" spans="1:18" ht="15" customHeight="1" x14ac:dyDescent="0.2">
      <c r="A36" s="91" t="s">
        <v>212</v>
      </c>
      <c r="B36" s="91" t="s">
        <v>213</v>
      </c>
      <c r="C36" s="91" t="s">
        <v>145</v>
      </c>
      <c r="D36" s="92" t="s">
        <v>141</v>
      </c>
      <c r="E36" s="93" t="s">
        <v>102</v>
      </c>
      <c r="F36" s="93" t="s">
        <v>102</v>
      </c>
      <c r="G36" s="93" t="s">
        <v>102</v>
      </c>
      <c r="H36" s="93" t="s">
        <v>102</v>
      </c>
      <c r="I36" s="93" t="s">
        <v>102</v>
      </c>
      <c r="J36" s="93" t="s">
        <v>102</v>
      </c>
      <c r="K36" s="93" t="s">
        <v>102</v>
      </c>
      <c r="L36" s="94">
        <v>0</v>
      </c>
      <c r="M36" s="94">
        <v>0</v>
      </c>
      <c r="N36" s="96">
        <v>48030</v>
      </c>
      <c r="O36" s="97">
        <v>1.25E-3</v>
      </c>
      <c r="P36" s="93">
        <v>1000</v>
      </c>
      <c r="Q36" s="93" t="s">
        <v>142</v>
      </c>
      <c r="R36" s="94">
        <v>1239946000</v>
      </c>
    </row>
    <row r="37" spans="1:18" ht="15" customHeight="1" x14ac:dyDescent="0.2">
      <c r="A37" s="91" t="s">
        <v>214</v>
      </c>
      <c r="B37" s="91" t="s">
        <v>215</v>
      </c>
      <c r="C37" s="91" t="s">
        <v>145</v>
      </c>
      <c r="D37" s="92" t="s">
        <v>141</v>
      </c>
      <c r="E37" s="93" t="s">
        <v>102</v>
      </c>
      <c r="F37" s="93" t="s">
        <v>102</v>
      </c>
      <c r="G37" s="93" t="s">
        <v>102</v>
      </c>
      <c r="H37" s="93" t="s">
        <v>102</v>
      </c>
      <c r="I37" s="93" t="s">
        <v>102</v>
      </c>
      <c r="J37" s="93">
        <v>96.15</v>
      </c>
      <c r="K37" s="93" t="s">
        <v>102</v>
      </c>
      <c r="L37" s="94">
        <v>0</v>
      </c>
      <c r="M37" s="94">
        <v>0</v>
      </c>
      <c r="N37" s="96">
        <v>46066</v>
      </c>
      <c r="O37" s="97">
        <v>0</v>
      </c>
      <c r="P37" s="93">
        <v>1000</v>
      </c>
      <c r="Q37" s="93" t="s">
        <v>142</v>
      </c>
      <c r="R37" s="94">
        <v>991594950</v>
      </c>
    </row>
    <row r="38" spans="1:18" ht="15" customHeight="1" x14ac:dyDescent="0.2">
      <c r="A38" s="91" t="s">
        <v>216</v>
      </c>
      <c r="B38" s="91" t="s">
        <v>217</v>
      </c>
      <c r="C38" s="91" t="s">
        <v>145</v>
      </c>
      <c r="D38" s="92" t="s">
        <v>141</v>
      </c>
      <c r="E38" s="93" t="s">
        <v>102</v>
      </c>
      <c r="F38" s="93" t="s">
        <v>102</v>
      </c>
      <c r="G38" s="93" t="s">
        <v>102</v>
      </c>
      <c r="H38" s="93" t="s">
        <v>102</v>
      </c>
      <c r="I38" s="93" t="s">
        <v>102</v>
      </c>
      <c r="J38" s="93" t="s">
        <v>102</v>
      </c>
      <c r="K38" s="93" t="s">
        <v>102</v>
      </c>
      <c r="L38" s="94">
        <v>0</v>
      </c>
      <c r="M38" s="94">
        <v>0</v>
      </c>
      <c r="N38" s="96">
        <v>59215</v>
      </c>
      <c r="O38" s="97">
        <v>1.175E-2</v>
      </c>
      <c r="P38" s="93">
        <v>1000</v>
      </c>
      <c r="Q38" s="93" t="s">
        <v>142</v>
      </c>
      <c r="R38" s="94">
        <v>500000000</v>
      </c>
    </row>
    <row r="39" spans="1:18" ht="15" customHeight="1" x14ac:dyDescent="0.2">
      <c r="A39" s="91" t="s">
        <v>218</v>
      </c>
      <c r="B39" s="91" t="s">
        <v>219</v>
      </c>
      <c r="C39" s="91" t="s">
        <v>145</v>
      </c>
      <c r="D39" s="92" t="s">
        <v>141</v>
      </c>
      <c r="E39" s="93" t="s">
        <v>102</v>
      </c>
      <c r="F39" s="93" t="s">
        <v>102</v>
      </c>
      <c r="G39" s="93">
        <v>105.23</v>
      </c>
      <c r="H39" s="93">
        <v>105.23</v>
      </c>
      <c r="I39" s="93">
        <v>105.23</v>
      </c>
      <c r="J39" s="93">
        <v>105.23</v>
      </c>
      <c r="K39" s="93">
        <v>105.23</v>
      </c>
      <c r="L39" s="94">
        <v>1000</v>
      </c>
      <c r="M39" s="94">
        <v>1052.3</v>
      </c>
      <c r="N39" s="96">
        <v>48649</v>
      </c>
      <c r="O39" s="97">
        <v>3.6249999999999998E-2</v>
      </c>
      <c r="P39" s="93">
        <v>1000</v>
      </c>
      <c r="Q39" s="93" t="s">
        <v>142</v>
      </c>
      <c r="R39" s="94">
        <v>1315375000</v>
      </c>
    </row>
    <row r="40" spans="1:18" ht="15" customHeight="1" x14ac:dyDescent="0.2">
      <c r="A40" s="91" t="s">
        <v>220</v>
      </c>
      <c r="B40" s="91" t="s">
        <v>221</v>
      </c>
      <c r="C40" s="91" t="s">
        <v>145</v>
      </c>
      <c r="D40" s="92" t="s">
        <v>141</v>
      </c>
      <c r="E40" s="93" t="s">
        <v>102</v>
      </c>
      <c r="F40" s="93" t="s">
        <v>102</v>
      </c>
      <c r="G40" s="93" t="s">
        <v>102</v>
      </c>
      <c r="H40" s="93" t="s">
        <v>102</v>
      </c>
      <c r="I40" s="93" t="s">
        <v>102</v>
      </c>
      <c r="J40" s="93" t="s">
        <v>102</v>
      </c>
      <c r="K40" s="93" t="s">
        <v>102</v>
      </c>
      <c r="L40" s="94">
        <v>0</v>
      </c>
      <c r="M40" s="94">
        <v>0</v>
      </c>
      <c r="N40" s="96">
        <v>49200</v>
      </c>
      <c r="O40" s="97" t="s">
        <v>102</v>
      </c>
      <c r="P40" s="93">
        <v>1000</v>
      </c>
      <c r="Q40" s="93" t="s">
        <v>142</v>
      </c>
      <c r="R40" s="94">
        <v>102429000</v>
      </c>
    </row>
    <row r="41" spans="1:18" ht="15" customHeight="1" x14ac:dyDescent="0.2">
      <c r="A41" s="91" t="s">
        <v>222</v>
      </c>
      <c r="B41" s="91" t="s">
        <v>223</v>
      </c>
      <c r="C41" s="91" t="s">
        <v>145</v>
      </c>
      <c r="D41" s="92" t="s">
        <v>141</v>
      </c>
      <c r="E41" s="93" t="s">
        <v>102</v>
      </c>
      <c r="F41" s="93" t="s">
        <v>102</v>
      </c>
      <c r="G41" s="93">
        <v>98.78</v>
      </c>
      <c r="H41" s="93">
        <v>100.08</v>
      </c>
      <c r="I41" s="93">
        <v>97.45</v>
      </c>
      <c r="J41" s="93">
        <v>100.08</v>
      </c>
      <c r="K41" s="93">
        <v>98.005899999999997</v>
      </c>
      <c r="L41" s="94">
        <v>158000</v>
      </c>
      <c r="M41" s="94">
        <v>154849.29999999999</v>
      </c>
      <c r="N41" s="96">
        <v>49013</v>
      </c>
      <c r="O41" s="97">
        <v>0.03</v>
      </c>
      <c r="P41" s="93">
        <v>1000</v>
      </c>
      <c r="Q41" s="93" t="s">
        <v>142</v>
      </c>
      <c r="R41" s="94">
        <v>2752200000</v>
      </c>
    </row>
    <row r="42" spans="1:18" ht="15" customHeight="1" x14ac:dyDescent="0.2">
      <c r="A42" s="91" t="s">
        <v>224</v>
      </c>
      <c r="B42" s="91" t="s">
        <v>225</v>
      </c>
      <c r="C42" s="91" t="s">
        <v>145</v>
      </c>
      <c r="D42" s="92" t="s">
        <v>141</v>
      </c>
      <c r="E42" s="93">
        <v>100.06</v>
      </c>
      <c r="F42" s="93">
        <v>102.7</v>
      </c>
      <c r="G42" s="93">
        <v>102</v>
      </c>
      <c r="H42" s="93">
        <v>102.7</v>
      </c>
      <c r="I42" s="93">
        <v>101</v>
      </c>
      <c r="J42" s="93">
        <v>102.7</v>
      </c>
      <c r="K42" s="93">
        <v>101.88460000000001</v>
      </c>
      <c r="L42" s="94">
        <v>4641000</v>
      </c>
      <c r="M42" s="94">
        <v>4728465.0999999996</v>
      </c>
      <c r="N42" s="96">
        <v>46441</v>
      </c>
      <c r="O42" s="97">
        <v>3.4000000000000002E-2</v>
      </c>
      <c r="P42" s="93">
        <v>1000</v>
      </c>
      <c r="Q42" s="93" t="s">
        <v>142</v>
      </c>
      <c r="R42" s="94">
        <v>268047000</v>
      </c>
    </row>
    <row r="43" spans="1:18" ht="15" customHeight="1" x14ac:dyDescent="0.2">
      <c r="A43" s="91" t="s">
        <v>226</v>
      </c>
      <c r="B43" s="91" t="s">
        <v>227</v>
      </c>
      <c r="C43" s="91" t="s">
        <v>145</v>
      </c>
      <c r="D43" s="92" t="s">
        <v>141</v>
      </c>
      <c r="E43" s="93" t="s">
        <v>102</v>
      </c>
      <c r="F43" s="93" t="s">
        <v>102</v>
      </c>
      <c r="G43" s="93" t="s">
        <v>102</v>
      </c>
      <c r="H43" s="93" t="s">
        <v>102</v>
      </c>
      <c r="I43" s="93" t="s">
        <v>102</v>
      </c>
      <c r="J43" s="93" t="s">
        <v>102</v>
      </c>
      <c r="K43" s="93" t="s">
        <v>102</v>
      </c>
      <c r="L43" s="94">
        <v>0</v>
      </c>
      <c r="M43" s="94">
        <v>0</v>
      </c>
      <c r="N43" s="96">
        <v>56718</v>
      </c>
      <c r="O43" s="97">
        <v>3.5000000000000003E-2</v>
      </c>
      <c r="P43" s="93">
        <v>1000</v>
      </c>
      <c r="Q43" s="93" t="s">
        <v>142</v>
      </c>
      <c r="R43" s="94">
        <v>1000000000</v>
      </c>
    </row>
    <row r="44" spans="1:18" ht="15" customHeight="1" x14ac:dyDescent="0.2">
      <c r="A44" s="91" t="s">
        <v>228</v>
      </c>
      <c r="B44" s="91" t="s">
        <v>229</v>
      </c>
      <c r="C44" s="91" t="s">
        <v>145</v>
      </c>
      <c r="D44" s="92" t="s">
        <v>141</v>
      </c>
      <c r="E44" s="93">
        <v>101</v>
      </c>
      <c r="F44" s="93">
        <v>101.4</v>
      </c>
      <c r="G44" s="93">
        <v>100.4</v>
      </c>
      <c r="H44" s="93">
        <v>101.4</v>
      </c>
      <c r="I44" s="93">
        <v>100.2</v>
      </c>
      <c r="J44" s="93">
        <v>101</v>
      </c>
      <c r="K44" s="93">
        <v>101.1271</v>
      </c>
      <c r="L44" s="94">
        <v>10552000</v>
      </c>
      <c r="M44" s="94">
        <v>10670936.699999999</v>
      </c>
      <c r="N44" s="96">
        <v>46840</v>
      </c>
      <c r="O44" s="97">
        <v>2.75E-2</v>
      </c>
      <c r="P44" s="93">
        <v>1000</v>
      </c>
      <c r="Q44" s="93" t="s">
        <v>142</v>
      </c>
      <c r="R44" s="94">
        <v>252500000</v>
      </c>
    </row>
    <row r="45" spans="1:18" ht="15" customHeight="1" x14ac:dyDescent="0.2">
      <c r="A45" s="91" t="s">
        <v>230</v>
      </c>
      <c r="B45" s="91" t="s">
        <v>231</v>
      </c>
      <c r="C45" s="91" t="s">
        <v>232</v>
      </c>
      <c r="D45" s="92" t="s">
        <v>141</v>
      </c>
      <c r="E45" s="93" t="s">
        <v>102</v>
      </c>
      <c r="F45" s="93" t="s">
        <v>102</v>
      </c>
      <c r="G45" s="93" t="s">
        <v>102</v>
      </c>
      <c r="H45" s="93" t="s">
        <v>102</v>
      </c>
      <c r="I45" s="93" t="s">
        <v>102</v>
      </c>
      <c r="J45" s="93" t="s">
        <v>102</v>
      </c>
      <c r="K45" s="93" t="s">
        <v>102</v>
      </c>
      <c r="L45" s="94">
        <v>0</v>
      </c>
      <c r="M45" s="94">
        <v>0</v>
      </c>
      <c r="N45" s="96">
        <v>46328</v>
      </c>
      <c r="O45" s="97">
        <v>7.0000000000000007E-2</v>
      </c>
      <c r="P45" s="93">
        <v>100000</v>
      </c>
      <c r="Q45" s="93" t="s">
        <v>142</v>
      </c>
      <c r="R45" s="94">
        <v>19000000</v>
      </c>
    </row>
    <row r="46" spans="1:18" ht="15" customHeight="1" x14ac:dyDescent="0.2">
      <c r="A46" s="91" t="s">
        <v>233</v>
      </c>
      <c r="B46" s="91" t="s">
        <v>234</v>
      </c>
      <c r="C46" s="91" t="s">
        <v>145</v>
      </c>
      <c r="D46" s="92" t="s">
        <v>146</v>
      </c>
      <c r="E46" s="93">
        <v>99.99</v>
      </c>
      <c r="F46" s="93" t="s">
        <v>102</v>
      </c>
      <c r="G46" s="93" t="s">
        <v>102</v>
      </c>
      <c r="H46" s="93" t="s">
        <v>102</v>
      </c>
      <c r="I46" s="93" t="s">
        <v>102</v>
      </c>
      <c r="J46" s="93" t="s">
        <v>102</v>
      </c>
      <c r="K46" s="93" t="s">
        <v>102</v>
      </c>
      <c r="L46" s="94">
        <v>0</v>
      </c>
      <c r="M46" s="94">
        <v>0</v>
      </c>
      <c r="N46" s="96">
        <v>45666</v>
      </c>
      <c r="O46" s="97" t="s">
        <v>102</v>
      </c>
      <c r="P46" s="93">
        <v>1000</v>
      </c>
      <c r="Q46" s="93" t="s">
        <v>142</v>
      </c>
      <c r="R46" s="94" t="s">
        <v>102</v>
      </c>
    </row>
    <row r="47" spans="1:18" ht="15" customHeight="1" x14ac:dyDescent="0.2">
      <c r="A47" s="91" t="s">
        <v>235</v>
      </c>
      <c r="B47" s="91" t="s">
        <v>236</v>
      </c>
      <c r="C47" s="91" t="s">
        <v>145</v>
      </c>
      <c r="D47" s="92" t="s">
        <v>146</v>
      </c>
      <c r="E47" s="93" t="s">
        <v>102</v>
      </c>
      <c r="F47" s="93" t="s">
        <v>102</v>
      </c>
      <c r="G47" s="93" t="s">
        <v>102</v>
      </c>
      <c r="H47" s="93" t="s">
        <v>102</v>
      </c>
      <c r="I47" s="93" t="s">
        <v>102</v>
      </c>
      <c r="J47" s="93" t="s">
        <v>102</v>
      </c>
      <c r="K47" s="93" t="s">
        <v>102</v>
      </c>
      <c r="L47" s="94">
        <v>0</v>
      </c>
      <c r="M47" s="94">
        <v>0</v>
      </c>
      <c r="N47" s="96">
        <v>45729</v>
      </c>
      <c r="O47" s="97" t="s">
        <v>102</v>
      </c>
      <c r="P47" s="93">
        <v>1000</v>
      </c>
      <c r="Q47" s="93" t="s">
        <v>142</v>
      </c>
      <c r="R47" s="94" t="s">
        <v>102</v>
      </c>
    </row>
    <row r="48" spans="1:18" ht="15" customHeight="1" x14ac:dyDescent="0.2">
      <c r="A48" s="91" t="s">
        <v>237</v>
      </c>
      <c r="B48" s="91" t="s">
        <v>238</v>
      </c>
      <c r="C48" s="91" t="s">
        <v>145</v>
      </c>
      <c r="D48" s="92" t="s">
        <v>146</v>
      </c>
      <c r="E48" s="93" t="s">
        <v>102</v>
      </c>
      <c r="F48" s="93" t="s">
        <v>102</v>
      </c>
      <c r="G48" s="93" t="s">
        <v>102</v>
      </c>
      <c r="H48" s="93" t="s">
        <v>102</v>
      </c>
      <c r="I48" s="93" t="s">
        <v>102</v>
      </c>
      <c r="J48" s="93" t="s">
        <v>102</v>
      </c>
      <c r="K48" s="93" t="s">
        <v>102</v>
      </c>
      <c r="L48" s="94">
        <v>0</v>
      </c>
      <c r="M48" s="94">
        <v>0</v>
      </c>
      <c r="N48" s="96">
        <v>45757</v>
      </c>
      <c r="O48" s="97" t="s">
        <v>102</v>
      </c>
      <c r="P48" s="93">
        <v>1000</v>
      </c>
      <c r="Q48" s="93" t="s">
        <v>142</v>
      </c>
      <c r="R48" s="94" t="s">
        <v>102</v>
      </c>
    </row>
    <row r="49" spans="1:18" ht="15" customHeight="1" x14ac:dyDescent="0.2">
      <c r="A49" s="91" t="s">
        <v>239</v>
      </c>
      <c r="B49" s="91" t="s">
        <v>240</v>
      </c>
      <c r="C49" s="91" t="s">
        <v>145</v>
      </c>
      <c r="D49" s="92" t="s">
        <v>146</v>
      </c>
      <c r="E49" s="93" t="s">
        <v>102</v>
      </c>
      <c r="F49" s="93" t="s">
        <v>102</v>
      </c>
      <c r="G49" s="93" t="s">
        <v>102</v>
      </c>
      <c r="H49" s="93" t="s">
        <v>102</v>
      </c>
      <c r="I49" s="93" t="s">
        <v>102</v>
      </c>
      <c r="J49" s="93" t="s">
        <v>102</v>
      </c>
      <c r="K49" s="93" t="s">
        <v>102</v>
      </c>
      <c r="L49" s="94">
        <v>0</v>
      </c>
      <c r="M49" s="94">
        <v>0</v>
      </c>
      <c r="N49" s="96">
        <v>45792</v>
      </c>
      <c r="O49" s="97" t="s">
        <v>102</v>
      </c>
      <c r="P49" s="93">
        <v>1000</v>
      </c>
      <c r="Q49" s="93" t="s">
        <v>142</v>
      </c>
      <c r="R49" s="94" t="s">
        <v>102</v>
      </c>
    </row>
    <row r="50" spans="1:18" ht="15" customHeight="1" x14ac:dyDescent="0.2">
      <c r="A50" s="91" t="s">
        <v>241</v>
      </c>
      <c r="B50" s="91" t="s">
        <v>242</v>
      </c>
      <c r="C50" s="91" t="s">
        <v>145</v>
      </c>
      <c r="D50" s="92" t="s">
        <v>146</v>
      </c>
      <c r="E50" s="93" t="s">
        <v>102</v>
      </c>
      <c r="F50" s="93" t="s">
        <v>102</v>
      </c>
      <c r="G50" s="93">
        <v>98.82</v>
      </c>
      <c r="H50" s="93">
        <v>99.24</v>
      </c>
      <c r="I50" s="93">
        <v>98.82</v>
      </c>
      <c r="J50" s="93">
        <v>99.24</v>
      </c>
      <c r="K50" s="93">
        <v>99.032200000000003</v>
      </c>
      <c r="L50" s="94">
        <v>763000</v>
      </c>
      <c r="M50" s="94">
        <v>755615.6</v>
      </c>
      <c r="N50" s="96">
        <v>45848</v>
      </c>
      <c r="O50" s="97" t="s">
        <v>102</v>
      </c>
      <c r="P50" s="93">
        <v>1000</v>
      </c>
      <c r="Q50" s="93" t="s">
        <v>142</v>
      </c>
      <c r="R50" s="94">
        <v>13317015.6</v>
      </c>
    </row>
    <row r="51" spans="1:18" ht="15" customHeight="1" x14ac:dyDescent="0.2">
      <c r="A51" s="91" t="s">
        <v>243</v>
      </c>
      <c r="B51" s="91" t="s">
        <v>244</v>
      </c>
      <c r="C51" s="91" t="s">
        <v>145</v>
      </c>
      <c r="D51" s="92" t="s">
        <v>146</v>
      </c>
      <c r="E51" s="93" t="s">
        <v>102</v>
      </c>
      <c r="F51" s="93" t="s">
        <v>102</v>
      </c>
      <c r="G51" s="93" t="s">
        <v>102</v>
      </c>
      <c r="H51" s="93" t="s">
        <v>102</v>
      </c>
      <c r="I51" s="93" t="s">
        <v>102</v>
      </c>
      <c r="J51" s="93" t="s">
        <v>102</v>
      </c>
      <c r="K51" s="93" t="s">
        <v>102</v>
      </c>
      <c r="L51" s="94">
        <v>0</v>
      </c>
      <c r="M51" s="94">
        <v>0</v>
      </c>
      <c r="N51" s="96">
        <v>45883</v>
      </c>
      <c r="O51" s="97" t="s">
        <v>102</v>
      </c>
      <c r="P51" s="93">
        <v>1000</v>
      </c>
      <c r="Q51" s="93" t="s">
        <v>142</v>
      </c>
      <c r="R51" s="94">
        <v>43950000</v>
      </c>
    </row>
    <row r="52" spans="1:18" ht="15" customHeight="1" x14ac:dyDescent="0.2">
      <c r="A52" s="91" t="s">
        <v>245</v>
      </c>
      <c r="B52" s="91" t="s">
        <v>246</v>
      </c>
      <c r="C52" s="91" t="s">
        <v>145</v>
      </c>
      <c r="D52" s="92" t="s">
        <v>146</v>
      </c>
      <c r="E52" s="93" t="s">
        <v>102</v>
      </c>
      <c r="F52" s="93" t="s">
        <v>102</v>
      </c>
      <c r="G52" s="93" t="s">
        <v>102</v>
      </c>
      <c r="H52" s="93" t="s">
        <v>102</v>
      </c>
      <c r="I52" s="93" t="s">
        <v>102</v>
      </c>
      <c r="J52" s="93" t="s">
        <v>102</v>
      </c>
      <c r="K52" s="93" t="s">
        <v>102</v>
      </c>
      <c r="L52" s="94">
        <v>0</v>
      </c>
      <c r="M52" s="94">
        <v>0</v>
      </c>
      <c r="N52" s="96">
        <v>45939</v>
      </c>
      <c r="O52" s="97" t="s">
        <v>102</v>
      </c>
      <c r="P52" s="93">
        <v>1000</v>
      </c>
      <c r="Q52" s="93" t="s">
        <v>142</v>
      </c>
      <c r="R52" s="94">
        <v>32944000</v>
      </c>
    </row>
    <row r="53" spans="1:18" ht="15" customHeight="1" x14ac:dyDescent="0.2">
      <c r="A53" s="91" t="s">
        <v>247</v>
      </c>
      <c r="B53" s="91" t="s">
        <v>248</v>
      </c>
      <c r="C53" s="91" t="s">
        <v>145</v>
      </c>
      <c r="D53" s="92" t="s">
        <v>146</v>
      </c>
      <c r="E53" s="93" t="s">
        <v>102</v>
      </c>
      <c r="F53" s="93" t="s">
        <v>102</v>
      </c>
      <c r="G53" s="93" t="s">
        <v>102</v>
      </c>
      <c r="H53" s="93" t="s">
        <v>102</v>
      </c>
      <c r="I53" s="93" t="s">
        <v>102</v>
      </c>
      <c r="J53" s="93" t="s">
        <v>102</v>
      </c>
      <c r="K53" s="93" t="s">
        <v>102</v>
      </c>
      <c r="L53" s="94">
        <v>0</v>
      </c>
      <c r="M53" s="94">
        <v>0</v>
      </c>
      <c r="N53" s="96">
        <v>45967</v>
      </c>
      <c r="O53" s="97" t="s">
        <v>102</v>
      </c>
      <c r="P53" s="93">
        <v>1000</v>
      </c>
      <c r="Q53" s="93" t="s">
        <v>142</v>
      </c>
      <c r="R53" s="94">
        <v>51896000</v>
      </c>
    </row>
    <row r="54" spans="1:18" ht="15" customHeight="1" x14ac:dyDescent="0.2">
      <c r="A54" s="91" t="s">
        <v>249</v>
      </c>
      <c r="B54" s="91" t="s">
        <v>250</v>
      </c>
      <c r="C54" s="91" t="s">
        <v>145</v>
      </c>
      <c r="D54" s="92" t="s">
        <v>146</v>
      </c>
      <c r="E54" s="93" t="s">
        <v>102</v>
      </c>
      <c r="F54" s="93" t="s">
        <v>102</v>
      </c>
      <c r="G54" s="93" t="s">
        <v>102</v>
      </c>
      <c r="H54" s="93" t="s">
        <v>102</v>
      </c>
      <c r="I54" s="93" t="s">
        <v>102</v>
      </c>
      <c r="J54" s="93" t="s">
        <v>102</v>
      </c>
      <c r="K54" s="93" t="s">
        <v>102</v>
      </c>
      <c r="L54" s="94">
        <v>0</v>
      </c>
      <c r="M54" s="94">
        <v>0</v>
      </c>
      <c r="N54" s="96">
        <v>46002</v>
      </c>
      <c r="O54" s="97" t="s">
        <v>102</v>
      </c>
      <c r="P54" s="93">
        <v>1000</v>
      </c>
      <c r="Q54" s="93" t="s">
        <v>142</v>
      </c>
      <c r="R54" s="94">
        <v>39042000</v>
      </c>
    </row>
    <row r="55" spans="1:18" ht="15" customHeight="1" x14ac:dyDescent="0.2">
      <c r="A55" s="91" t="s">
        <v>251</v>
      </c>
      <c r="B55" s="91" t="s">
        <v>252</v>
      </c>
      <c r="C55" s="91" t="s">
        <v>145</v>
      </c>
      <c r="D55" s="92" t="s">
        <v>146</v>
      </c>
      <c r="E55" s="93" t="s">
        <v>102</v>
      </c>
      <c r="F55" s="93" t="s">
        <v>102</v>
      </c>
      <c r="G55" s="93" t="s">
        <v>102</v>
      </c>
      <c r="H55" s="93" t="s">
        <v>102</v>
      </c>
      <c r="I55" s="93" t="s">
        <v>102</v>
      </c>
      <c r="J55" s="93" t="s">
        <v>102</v>
      </c>
      <c r="K55" s="93" t="s">
        <v>102</v>
      </c>
      <c r="L55" s="94">
        <v>0</v>
      </c>
      <c r="M55" s="94">
        <v>0</v>
      </c>
      <c r="N55" s="96">
        <v>45757</v>
      </c>
      <c r="O55" s="97" t="s">
        <v>102</v>
      </c>
      <c r="P55" s="93">
        <v>1000</v>
      </c>
      <c r="Q55" s="93" t="s">
        <v>142</v>
      </c>
      <c r="R55" s="94" t="s">
        <v>102</v>
      </c>
    </row>
    <row r="56" spans="1:18" ht="15" customHeight="1" x14ac:dyDescent="0.2">
      <c r="A56" s="91" t="s">
        <v>253</v>
      </c>
      <c r="B56" s="91" t="s">
        <v>254</v>
      </c>
      <c r="C56" s="91" t="s">
        <v>145</v>
      </c>
      <c r="D56" s="92" t="s">
        <v>146</v>
      </c>
      <c r="E56" s="93" t="s">
        <v>102</v>
      </c>
      <c r="F56" s="93" t="s">
        <v>102</v>
      </c>
      <c r="G56" s="93" t="s">
        <v>102</v>
      </c>
      <c r="H56" s="93" t="s">
        <v>102</v>
      </c>
      <c r="I56" s="93" t="s">
        <v>102</v>
      </c>
      <c r="J56" s="93" t="s">
        <v>102</v>
      </c>
      <c r="K56" s="93" t="s">
        <v>102</v>
      </c>
      <c r="L56" s="94">
        <v>0</v>
      </c>
      <c r="M56" s="94">
        <v>0</v>
      </c>
      <c r="N56" s="96">
        <v>45792</v>
      </c>
      <c r="O56" s="97" t="s">
        <v>102</v>
      </c>
      <c r="P56" s="93">
        <v>1000</v>
      </c>
      <c r="Q56" s="93" t="s">
        <v>142</v>
      </c>
      <c r="R56" s="94" t="s">
        <v>102</v>
      </c>
    </row>
    <row r="57" spans="1:18" ht="15" customHeight="1" x14ac:dyDescent="0.2">
      <c r="A57" s="91" t="s">
        <v>255</v>
      </c>
      <c r="B57" s="91" t="s">
        <v>256</v>
      </c>
      <c r="C57" s="91" t="s">
        <v>145</v>
      </c>
      <c r="D57" s="92" t="s">
        <v>146</v>
      </c>
      <c r="E57" s="93" t="s">
        <v>102</v>
      </c>
      <c r="F57" s="93" t="s">
        <v>102</v>
      </c>
      <c r="G57" s="93" t="s">
        <v>102</v>
      </c>
      <c r="H57" s="93" t="s">
        <v>102</v>
      </c>
      <c r="I57" s="93" t="s">
        <v>102</v>
      </c>
      <c r="J57" s="93" t="s">
        <v>102</v>
      </c>
      <c r="K57" s="93" t="s">
        <v>102</v>
      </c>
      <c r="L57" s="94">
        <v>0</v>
      </c>
      <c r="M57" s="94">
        <v>0</v>
      </c>
      <c r="N57" s="96">
        <v>45848</v>
      </c>
      <c r="O57" s="97" t="s">
        <v>102</v>
      </c>
      <c r="P57" s="93">
        <v>1000</v>
      </c>
      <c r="Q57" s="93" t="s">
        <v>142</v>
      </c>
      <c r="R57" s="94">
        <v>25898000</v>
      </c>
    </row>
    <row r="58" spans="1:18" ht="15" customHeight="1" x14ac:dyDescent="0.2">
      <c r="A58" s="91" t="s">
        <v>257</v>
      </c>
      <c r="B58" s="91" t="s">
        <v>258</v>
      </c>
      <c r="C58" s="91" t="s">
        <v>145</v>
      </c>
      <c r="D58" s="92" t="s">
        <v>146</v>
      </c>
      <c r="E58" s="93" t="s">
        <v>102</v>
      </c>
      <c r="F58" s="93" t="s">
        <v>102</v>
      </c>
      <c r="G58" s="93" t="s">
        <v>102</v>
      </c>
      <c r="H58" s="93" t="s">
        <v>102</v>
      </c>
      <c r="I58" s="93" t="s">
        <v>102</v>
      </c>
      <c r="J58" s="93" t="s">
        <v>102</v>
      </c>
      <c r="K58" s="93" t="s">
        <v>102</v>
      </c>
      <c r="L58" s="94">
        <v>0</v>
      </c>
      <c r="M58" s="94">
        <v>0</v>
      </c>
      <c r="N58" s="96">
        <v>45876</v>
      </c>
      <c r="O58" s="97" t="s">
        <v>102</v>
      </c>
      <c r="P58" s="93">
        <v>1000</v>
      </c>
      <c r="Q58" s="93" t="s">
        <v>142</v>
      </c>
      <c r="R58" s="94">
        <v>34708000</v>
      </c>
    </row>
    <row r="59" spans="1:18" ht="15" customHeight="1" x14ac:dyDescent="0.2">
      <c r="A59" s="91" t="s">
        <v>259</v>
      </c>
      <c r="B59" s="91" t="s">
        <v>260</v>
      </c>
      <c r="C59" s="91" t="s">
        <v>145</v>
      </c>
      <c r="D59" s="92" t="s">
        <v>146</v>
      </c>
      <c r="E59" s="93" t="s">
        <v>102</v>
      </c>
      <c r="F59" s="93" t="s">
        <v>102</v>
      </c>
      <c r="G59" s="93" t="s">
        <v>102</v>
      </c>
      <c r="H59" s="93" t="s">
        <v>102</v>
      </c>
      <c r="I59" s="93" t="s">
        <v>102</v>
      </c>
      <c r="J59" s="93" t="s">
        <v>102</v>
      </c>
      <c r="K59" s="93" t="s">
        <v>102</v>
      </c>
      <c r="L59" s="94">
        <v>0</v>
      </c>
      <c r="M59" s="94">
        <v>0</v>
      </c>
      <c r="N59" s="96">
        <v>45911</v>
      </c>
      <c r="O59" s="97" t="s">
        <v>102</v>
      </c>
      <c r="P59" s="93">
        <v>1000</v>
      </c>
      <c r="Q59" s="93" t="s">
        <v>142</v>
      </c>
      <c r="R59" s="94">
        <v>24660000</v>
      </c>
    </row>
    <row r="60" spans="1:18" ht="17.100000000000001" customHeight="1" x14ac:dyDescent="0.2">
      <c r="R60" s="71"/>
    </row>
    <row r="61" spans="1:18" ht="17.100000000000001" customHeight="1" x14ac:dyDescent="0.2">
      <c r="B61" s="68" t="s">
        <v>107</v>
      </c>
      <c r="C61" s="70" t="s">
        <v>261</v>
      </c>
      <c r="R61" s="71"/>
    </row>
    <row r="62" spans="1:18" ht="17.100000000000001" customHeight="1" x14ac:dyDescent="0.2">
      <c r="B62" s="63"/>
      <c r="C62" s="70" t="s">
        <v>262</v>
      </c>
      <c r="R62" s="71"/>
    </row>
    <row r="63" spans="1:18" ht="17.100000000000001" customHeight="1" x14ac:dyDescent="0.2">
      <c r="C63" s="70" t="s">
        <v>263</v>
      </c>
    </row>
  </sheetData>
  <mergeCells count="17"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08" t="s">
        <v>50</v>
      </c>
      <c r="B1" s="108" t="s">
        <v>51</v>
      </c>
      <c r="C1" s="108" t="s">
        <v>264</v>
      </c>
      <c r="D1" s="106" t="s">
        <v>111</v>
      </c>
      <c r="E1" s="106" t="s">
        <v>112</v>
      </c>
      <c r="F1" s="106" t="s">
        <v>39</v>
      </c>
      <c r="G1" s="106" t="s">
        <v>40</v>
      </c>
      <c r="H1" s="106" t="s">
        <v>41</v>
      </c>
      <c r="I1" s="106" t="s">
        <v>113</v>
      </c>
      <c r="J1" s="106" t="s">
        <v>114</v>
      </c>
      <c r="K1" s="107" t="s">
        <v>115</v>
      </c>
      <c r="L1" s="107"/>
      <c r="M1" s="107"/>
      <c r="N1" s="106" t="s">
        <v>43</v>
      </c>
      <c r="O1" s="106" t="s">
        <v>118</v>
      </c>
      <c r="P1" s="106" t="s">
        <v>265</v>
      </c>
      <c r="Q1" s="106" t="s">
        <v>266</v>
      </c>
    </row>
    <row r="2" spans="1:17" s="1" customFormat="1" ht="26.25" customHeight="1" x14ac:dyDescent="0.2">
      <c r="A2" s="108"/>
      <c r="B2" s="108"/>
      <c r="C2" s="108"/>
      <c r="D2" s="106"/>
      <c r="E2" s="106"/>
      <c r="F2" s="106"/>
      <c r="G2" s="106"/>
      <c r="H2" s="106"/>
      <c r="I2" s="106"/>
      <c r="J2" s="106"/>
      <c r="K2" s="90" t="s">
        <v>119</v>
      </c>
      <c r="L2" s="90" t="s">
        <v>120</v>
      </c>
      <c r="M2" s="90" t="s">
        <v>121</v>
      </c>
      <c r="N2" s="106"/>
      <c r="O2" s="106"/>
      <c r="P2" s="106"/>
      <c r="Q2" s="106"/>
    </row>
    <row r="3" spans="1:17" s="4" customFormat="1" ht="15" customHeight="1" x14ac:dyDescent="0.2">
      <c r="A3" s="91" t="s">
        <v>267</v>
      </c>
      <c r="B3" s="91" t="s">
        <v>268</v>
      </c>
      <c r="C3" s="98" t="s">
        <v>269</v>
      </c>
      <c r="D3" s="93" t="s">
        <v>102</v>
      </c>
      <c r="E3" s="93" t="s">
        <v>102</v>
      </c>
      <c r="F3" s="93">
        <v>104.22</v>
      </c>
      <c r="G3" s="93">
        <v>105.24</v>
      </c>
      <c r="H3" s="93">
        <v>104.22</v>
      </c>
      <c r="I3" s="93">
        <v>105.24</v>
      </c>
      <c r="J3" s="93">
        <v>104.89570000000001</v>
      </c>
      <c r="K3" s="94">
        <v>1271</v>
      </c>
      <c r="L3" s="94">
        <v>133322.38</v>
      </c>
      <c r="M3" s="94">
        <v>20</v>
      </c>
      <c r="N3" s="95">
        <v>1.17E-2</v>
      </c>
      <c r="O3" s="94">
        <v>83882699.640000001</v>
      </c>
      <c r="P3" s="93" t="s">
        <v>270</v>
      </c>
      <c r="Q3" s="96" t="s">
        <v>270</v>
      </c>
    </row>
    <row r="4" spans="1:17" ht="15" customHeight="1" x14ac:dyDescent="0.2">
      <c r="A4" s="91" t="s">
        <v>271</v>
      </c>
      <c r="B4" s="91" t="s">
        <v>272</v>
      </c>
      <c r="C4" s="98" t="s">
        <v>269</v>
      </c>
      <c r="D4" s="93">
        <v>15.6</v>
      </c>
      <c r="E4" s="93" t="s">
        <v>102</v>
      </c>
      <c r="F4" s="93">
        <v>14.57</v>
      </c>
      <c r="G4" s="93">
        <v>16.41</v>
      </c>
      <c r="H4" s="93">
        <v>14.12</v>
      </c>
      <c r="I4" s="93">
        <v>16.170000000000002</v>
      </c>
      <c r="J4" s="93">
        <v>15.737500000000001</v>
      </c>
      <c r="K4" s="94">
        <v>3138</v>
      </c>
      <c r="L4" s="94">
        <v>49384.35</v>
      </c>
      <c r="M4" s="94">
        <v>27</v>
      </c>
      <c r="N4" s="95">
        <v>8.5199999999999998E-2</v>
      </c>
      <c r="O4" s="94">
        <v>14447911.17</v>
      </c>
      <c r="P4" s="93" t="s">
        <v>270</v>
      </c>
      <c r="Q4" s="96" t="s">
        <v>270</v>
      </c>
    </row>
    <row r="5" spans="1:17" ht="15" customHeight="1" x14ac:dyDescent="0.2">
      <c r="A5" s="91" t="s">
        <v>273</v>
      </c>
      <c r="B5" s="91" t="s">
        <v>274</v>
      </c>
      <c r="C5" s="98" t="s">
        <v>269</v>
      </c>
      <c r="D5" s="93">
        <v>31</v>
      </c>
      <c r="E5" s="93" t="s">
        <v>102</v>
      </c>
      <c r="F5" s="93">
        <v>28.86</v>
      </c>
      <c r="G5" s="93">
        <v>31.39</v>
      </c>
      <c r="H5" s="93">
        <v>27.22</v>
      </c>
      <c r="I5" s="93">
        <v>31.09</v>
      </c>
      <c r="J5" s="93">
        <v>29.773700000000002</v>
      </c>
      <c r="K5" s="94">
        <v>7403</v>
      </c>
      <c r="L5" s="94">
        <v>220414.72</v>
      </c>
      <c r="M5" s="94">
        <v>55</v>
      </c>
      <c r="N5" s="95">
        <v>0.1701</v>
      </c>
      <c r="O5" s="94">
        <v>9991175.6699999999</v>
      </c>
      <c r="P5" s="93" t="s">
        <v>270</v>
      </c>
      <c r="Q5" s="96" t="s">
        <v>270</v>
      </c>
    </row>
    <row r="6" spans="1:17" ht="15" customHeight="1" x14ac:dyDescent="0.2">
      <c r="A6" s="91" t="s">
        <v>275</v>
      </c>
      <c r="B6" s="91" t="s">
        <v>276</v>
      </c>
      <c r="C6" s="98" t="s">
        <v>269</v>
      </c>
      <c r="D6" s="93">
        <v>38</v>
      </c>
      <c r="E6" s="93" t="s">
        <v>102</v>
      </c>
      <c r="F6" s="93">
        <v>32.68</v>
      </c>
      <c r="G6" s="93">
        <v>45.22</v>
      </c>
      <c r="H6" s="93">
        <v>32.68</v>
      </c>
      <c r="I6" s="93">
        <v>45.22</v>
      </c>
      <c r="J6" s="93">
        <v>39.5122</v>
      </c>
      <c r="K6" s="94">
        <v>111032</v>
      </c>
      <c r="L6" s="94">
        <v>4387117.32</v>
      </c>
      <c r="M6" s="94">
        <v>301</v>
      </c>
      <c r="N6" s="95">
        <v>0.38840000000000002</v>
      </c>
      <c r="O6" s="94">
        <v>32280161.34</v>
      </c>
      <c r="P6" s="93" t="s">
        <v>270</v>
      </c>
      <c r="Q6" s="96" t="s">
        <v>270</v>
      </c>
    </row>
  </sheetData>
  <mergeCells count="15"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5" customWidth="1"/>
    <col min="2" max="2" width="13.5703125" style="15" customWidth="1"/>
    <col min="3" max="3" width="42.85546875" style="15" customWidth="1"/>
    <col min="4" max="8" width="10.7109375" style="15" customWidth="1"/>
  </cols>
  <sheetData>
    <row r="1" spans="1:8" ht="17.25" customHeight="1" x14ac:dyDescent="0.2">
      <c r="A1" s="87" t="s">
        <v>50</v>
      </c>
      <c r="B1" s="87" t="s">
        <v>51</v>
      </c>
      <c r="C1" s="87" t="s">
        <v>52</v>
      </c>
      <c r="D1" s="88" t="s">
        <v>53</v>
      </c>
      <c r="E1" s="89" t="s">
        <v>40</v>
      </c>
      <c r="F1" s="89" t="s">
        <v>41</v>
      </c>
      <c r="G1" s="89" t="s">
        <v>119</v>
      </c>
      <c r="H1" s="89" t="s">
        <v>120</v>
      </c>
    </row>
    <row r="2" spans="1:8" ht="10.5" customHeight="1" x14ac:dyDescent="0.2">
      <c r="A2" s="85" t="s">
        <v>277</v>
      </c>
      <c r="B2" s="85"/>
      <c r="C2" s="86"/>
      <c r="D2" s="86"/>
      <c r="E2" s="86"/>
      <c r="F2" s="86"/>
      <c r="G2" s="86"/>
      <c r="H2" s="86"/>
    </row>
    <row r="3" spans="1:8" ht="15" customHeight="1" x14ac:dyDescent="0.2">
      <c r="A3" s="77" t="s">
        <v>74</v>
      </c>
      <c r="B3" s="77" t="s">
        <v>75</v>
      </c>
      <c r="C3" s="77" t="s">
        <v>76</v>
      </c>
      <c r="D3" s="78" t="s">
        <v>57</v>
      </c>
      <c r="E3" s="79">
        <v>29.4</v>
      </c>
      <c r="F3" s="79">
        <v>29.4</v>
      </c>
      <c r="G3" s="80">
        <v>75000</v>
      </c>
      <c r="H3" s="80">
        <v>2205000</v>
      </c>
    </row>
    <row r="4" spans="1:8" ht="15" customHeight="1" x14ac:dyDescent="0.2">
      <c r="A4" s="77" t="s">
        <v>68</v>
      </c>
      <c r="B4" s="77" t="s">
        <v>69</v>
      </c>
      <c r="C4" s="77" t="s">
        <v>70</v>
      </c>
      <c r="D4" s="78" t="s">
        <v>57</v>
      </c>
      <c r="E4" s="79">
        <v>192.5</v>
      </c>
      <c r="F4" s="79">
        <v>143</v>
      </c>
      <c r="G4" s="80">
        <v>117617</v>
      </c>
      <c r="H4" s="80">
        <v>20226962</v>
      </c>
    </row>
    <row r="5" spans="1:8" ht="15" customHeight="1" x14ac:dyDescent="0.2">
      <c r="A5" s="77" t="s">
        <v>80</v>
      </c>
      <c r="B5" s="77" t="s">
        <v>81</v>
      </c>
      <c r="C5" s="77" t="s">
        <v>82</v>
      </c>
      <c r="D5" s="78" t="s">
        <v>57</v>
      </c>
      <c r="E5" s="79">
        <v>147</v>
      </c>
      <c r="F5" s="79">
        <v>124</v>
      </c>
      <c r="G5" s="80">
        <v>25775</v>
      </c>
      <c r="H5" s="80">
        <v>3414200</v>
      </c>
    </row>
    <row r="6" spans="1:8" ht="15" customHeight="1" x14ac:dyDescent="0.2">
      <c r="A6" s="77" t="s">
        <v>54</v>
      </c>
      <c r="B6" s="77" t="s">
        <v>55</v>
      </c>
      <c r="C6" s="77" t="s">
        <v>56</v>
      </c>
      <c r="D6" s="78" t="s">
        <v>57</v>
      </c>
      <c r="E6" s="79">
        <v>46</v>
      </c>
      <c r="F6" s="79">
        <v>42.5</v>
      </c>
      <c r="G6" s="80">
        <v>22000</v>
      </c>
      <c r="H6" s="80">
        <v>970000</v>
      </c>
    </row>
    <row r="7" spans="1:8" ht="15" customHeight="1" x14ac:dyDescent="0.2">
      <c r="A7" s="77" t="s">
        <v>77</v>
      </c>
      <c r="B7" s="77" t="s">
        <v>78</v>
      </c>
      <c r="C7" s="77" t="s">
        <v>79</v>
      </c>
      <c r="D7" s="78" t="s">
        <v>57</v>
      </c>
      <c r="E7" s="79">
        <v>90</v>
      </c>
      <c r="F7" s="79">
        <v>82</v>
      </c>
      <c r="G7" s="80">
        <v>85149</v>
      </c>
      <c r="H7" s="80">
        <v>7150384</v>
      </c>
    </row>
    <row r="8" spans="1:8" ht="15" customHeight="1" x14ac:dyDescent="0.2">
      <c r="A8" s="77" t="s">
        <v>71</v>
      </c>
      <c r="B8" s="77" t="s">
        <v>72</v>
      </c>
      <c r="C8" s="77" t="s">
        <v>73</v>
      </c>
      <c r="D8" s="78" t="s">
        <v>57</v>
      </c>
      <c r="E8" s="79">
        <v>47.8</v>
      </c>
      <c r="F8" s="79">
        <v>40.799999999999997</v>
      </c>
      <c r="G8" s="80">
        <v>260600</v>
      </c>
      <c r="H8" s="80">
        <v>11580230</v>
      </c>
    </row>
    <row r="9" spans="1:8" ht="10.5" customHeight="1" x14ac:dyDescent="0.2">
      <c r="A9" s="75" t="s">
        <v>18</v>
      </c>
      <c r="B9" s="75"/>
      <c r="C9" s="76"/>
      <c r="D9" s="76"/>
      <c r="E9" s="76"/>
      <c r="F9" s="76"/>
      <c r="G9" s="76"/>
      <c r="H9" s="76"/>
    </row>
    <row r="10" spans="1:8" ht="15" customHeight="1" x14ac:dyDescent="0.2">
      <c r="A10" s="77" t="s">
        <v>102</v>
      </c>
      <c r="B10" s="77" t="s">
        <v>102</v>
      </c>
      <c r="C10" s="77" t="s">
        <v>102</v>
      </c>
      <c r="D10" s="78" t="s">
        <v>102</v>
      </c>
      <c r="E10" s="79" t="s">
        <v>102</v>
      </c>
      <c r="F10" s="79" t="s">
        <v>102</v>
      </c>
      <c r="G10" s="80" t="s">
        <v>102</v>
      </c>
      <c r="H10" s="80" t="s">
        <v>102</v>
      </c>
    </row>
    <row r="12" spans="1:8" ht="12.75" customHeight="1" x14ac:dyDescent="0.2">
      <c r="B12" s="68" t="s">
        <v>107</v>
      </c>
      <c r="C12" s="63" t="s">
        <v>278</v>
      </c>
    </row>
    <row r="13" spans="1:8" ht="12.75" customHeight="1" x14ac:dyDescent="0.2">
      <c r="B13" s="63"/>
      <c r="C13" s="63" t="s">
        <v>109</v>
      </c>
    </row>
    <row r="14" spans="1:8" ht="12.75" customHeight="1" x14ac:dyDescent="0.2">
      <c r="B14" s="63"/>
      <c r="C14" s="15" t="s">
        <v>261</v>
      </c>
    </row>
    <row r="15" spans="1:8" ht="12.75" customHeight="1" x14ac:dyDescent="0.2">
      <c r="C15" s="15" t="s">
        <v>262</v>
      </c>
    </row>
    <row r="16" spans="1:8" ht="12.75" customHeight="1" x14ac:dyDescent="0.2">
      <c r="C16" s="15" t="s">
        <v>263</v>
      </c>
    </row>
    <row r="17" spans="3:3" ht="12.75" customHeight="1" x14ac:dyDescent="0.2">
      <c r="C17" s="15" t="s">
        <v>279</v>
      </c>
    </row>
    <row r="18" spans="3:3" ht="12.75" customHeight="1" x14ac:dyDescent="0.2">
      <c r="C18" s="15" t="s">
        <v>280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BD074-5209-4BDE-B010-EBB080E70DC3}">
  <ds:schemaRefs>
    <ds:schemaRef ds:uri="http://schemas.microsoft.com/office/2006/metadata/properties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2F46D3BA-44E1-4A7E-9E32-970A07FBA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B8FBC-8D3B-449B-8D25-34BF2AD9E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Bonds!Področje_tiskanja</vt:lpstr>
      <vt:lpstr>Indices!Področje_tiskanja</vt:lpstr>
      <vt:lpstr>Stocks!Področje_tiskanja</vt:lpstr>
      <vt:lpstr>'Structured Products'!Področje_tiskanja</vt:lpstr>
      <vt:lpstr>Summary!Področje_tiskanja</vt:lpstr>
      <vt:lpstr>'Top 10'!Področje_tiskanja</vt:lpstr>
      <vt:lpstr>Block!Tiskanje_naslovov</vt:lpstr>
      <vt:lpstr>Bonds!Tiskanje_naslovov</vt:lpstr>
      <vt:lpstr>Stocks!Tiskanje_naslovov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Natalija Perkovič</cp:lastModifiedBy>
  <dcterms:created xsi:type="dcterms:W3CDTF">2008-06-04T14:23:06Z</dcterms:created>
  <dcterms:modified xsi:type="dcterms:W3CDTF">2025-07-01T09:47:01Z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  <property fmtid="{D5CDD505-2E9C-101B-9397-08002B2CF9AE}" pid="3" name="MediaServiceImageTags">
    <vt:lpwstr/>
  </property>
</Properties>
</file>