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sebina" sheetId="1" r:id="rId4"/>
    <sheet name="Pregled" sheetId="2" r:id="rId5"/>
    <sheet name="Indeksi" sheetId="3" r:id="rId6"/>
    <sheet name="Top 10" sheetId="4" r:id="rId7"/>
    <sheet name="Delnice" sheetId="5" r:id="rId8"/>
    <sheet name="Obveznice" sheetId="6" r:id="rId9"/>
    <sheet name="Strukturirani produkti" sheetId="7" r:id="rId10"/>
    <sheet name="Svežnji" sheetId="8" r:id="rId11"/>
  </sheets>
  <definedNames>
    <definedName name="_xlnm.Print_Area" localSheetId="1">'Pregled'!$A$1:$E$37</definedName>
    <definedName name="_xlnm.Print_Area" localSheetId="2">'Indeksi'!$A$1:$G$9</definedName>
    <definedName name="_xlnm.Print_Area" localSheetId="3">'Top 10'!$A$1:$H$43</definedName>
    <definedName name="_xlnm.Print_Titles" localSheetId="4">'Delnice'!$2:$2</definedName>
    <definedName name="_xlnm.Print_Area" localSheetId="4">'Delnice'!$A:$R</definedName>
    <definedName name="_xlnm.Print_Titles" localSheetId="5">'Obveznice'!$2:$2</definedName>
    <definedName name="_xlnm.Print_Area" localSheetId="5">'Obveznice'!$A:$R</definedName>
    <definedName name="_xlnm.Print_Area" localSheetId="6">'Strukturirani produkti'!$A:$N</definedName>
    <definedName name="_xlnm.Print_Titles" localSheetId="7">'Svežnji'!$1:$1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<sst xmlns="http://schemas.openxmlformats.org/spreadsheetml/2006/main" uniqueCount="158">
  <si>
    <t>Ljubljanska borza - borzni trg</t>
  </si>
  <si>
    <t>Statistično poročilo</t>
  </si>
  <si>
    <t>2024-05-01 - 2024-05-31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</si>
  <si>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</si>
  <si>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</si>
  <si>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</si>
  <si>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</si>
  <si>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</si>
  <si>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</si>
  <si>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</si>
  <si>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</si>
  <si>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</si>
  <si>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</si>
  <si>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</si>
  <si>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</si>
  <si>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</si>
  <si>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</si>
  <si>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</si>
  <si>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</si>
  <si>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</si>
  <si>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</si>
  <si>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</si>
  <si>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</si>
  <si>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</si>
  <si>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Strukturirani produkti - promet s svežnji</t>
  </si>
  <si>
    <t>Skupni promet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</si>
  <si>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</si>
  <si>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Količina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</si>
  <si>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Število poslov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</si>
  <si>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</si>
  <si>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</si>
  <si>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</si>
  <si>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</si>
  <si>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</si>
  <si>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</si>
  <si>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</si>
  <si>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</si>
  <si>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</si>
  <si>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</si>
  <si>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</si>
  <si>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</si>
  <si>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</si>
  <si>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</si>
  <si>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</si>
  <si>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</si>
  <si>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</si>
  <si>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</si>
  <si>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</si>
  <si>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</si>
  <si>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</si>
  <si>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</si>
  <si>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</si>
  <si>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</si>
  <si>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</si>
  <si>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NLBR</t>
  </si>
  <si>
    <t>SI0021117344</t>
  </si>
  <si>
    <t>NLB d.d.</t>
  </si>
  <si>
    <t>A</t>
  </si>
  <si>
    <t>IEKG</t>
  </si>
  <si>
    <t>SI0031100090</t>
  </si>
  <si>
    <t>Intereuropa d.d.</t>
  </si>
  <si>
    <t>POSR</t>
  </si>
  <si>
    <t>SI0021110513</t>
  </si>
  <si>
    <t>Sava Re d.d.</t>
  </si>
  <si>
    <t>TCRG</t>
  </si>
  <si>
    <t>SI0031100637</t>
  </si>
  <si>
    <t>Terme Catez d.d.</t>
  </si>
  <si>
    <t>B</t>
  </si>
  <si>
    <t>ZVTG</t>
  </si>
  <si>
    <t>SI0021111651</t>
  </si>
  <si>
    <t>Zavarovalnica Triglav d.d.</t>
  </si>
  <si>
    <t>KRKG</t>
  </si>
  <si>
    <t>SI0031102120</t>
  </si>
  <si>
    <t>Krka d.d.</t>
  </si>
  <si>
    <t>TLSG</t>
  </si>
  <si>
    <t>SI0031104290</t>
  </si>
  <si>
    <t>Telekom Slovenije d.d.</t>
  </si>
  <si>
    <t>PETG</t>
  </si>
  <si>
    <t>SI0031102153</t>
  </si>
  <si>
    <t>Petrol d.d.</t>
  </si>
  <si>
    <t>LKPG</t>
  </si>
  <si>
    <t>SI0031101346</t>
  </si>
  <si>
    <t>Luka Koper d.d.</t>
  </si>
  <si>
    <t>EQNX</t>
  </si>
  <si>
    <t>SI0031117813</t>
  </si>
  <si>
    <t>Equinox d.d.</t>
  </si>
  <si>
    <t>Top 10 delnic z najvišjim padcem tečaja</t>
  </si>
  <si>
    <t>UKIG</t>
  </si>
  <si>
    <t>SI0031108994</t>
  </si>
  <si>
    <t>Unior d.d.</t>
  </si>
  <si>
    <t>DATG</t>
  </si>
  <si>
    <t>SI0031117433</t>
  </si>
  <si>
    <t>Datalab d.d.</t>
  </si>
  <si>
    <t>CETG</t>
  </si>
  <si>
    <t>SI0031100843</t>
  </si>
  <si>
    <t>Cetis d.d.</t>
  </si>
  <si>
    <t>CICG</t>
  </si>
  <si>
    <t>SI0031103805</t>
  </si>
  <si>
    <t>Cinkarna Celje d.d.</t>
  </si>
  <si>
    <t>SKDR</t>
  </si>
  <si>
    <t>SI0031110164</t>
  </si>
  <si>
    <t>KD d.d.</t>
  </si>
  <si>
    <t>\</t>
  </si>
  <si>
    <t>Top 10 najprometnejših delnic</t>
  </si>
  <si>
    <t>SALR</t>
  </si>
  <si>
    <t>SI0031110453</t>
  </si>
  <si>
    <t>Salus d.d.</t>
  </si>
  <si>
    <t>Segment:</t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</si>
  <si>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Prva kotacija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</si>
  <si>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</si>
  <si>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</si>
  <si>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</si>
  <si>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</si>
  <si>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</si>
  <si>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</si>
  <si>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</si>
  <si>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</si>
  <si>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</si>
  <si>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</si>
  <si>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</si>
  <si>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AUCT</t>
  </si>
  <si>
    <t>CT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</si>
  <si>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Prva kotacija</t>
    </r>
  </si>
  <si>
    <t>Način trgovanja: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</si>
  <si>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neprekinjeno trgovanje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</si>
  <si>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avkcijsko trgovanje</t>
    </r>
  </si>
  <si>
    <t>Zapadlost</t>
  </si>
  <si>
    <t>Obrestna mera</t>
  </si>
  <si>
    <t>Glavnica</t>
  </si>
  <si>
    <t>Valuta</t>
  </si>
  <si>
    <t>DZ107</t>
  </si>
  <si>
    <t>SI0002503595</t>
  </si>
  <si>
    <t>Republika Slovenija</t>
  </si>
  <si>
    <t>L</t>
  </si>
  <si>
    <t>EUR</t>
  </si>
  <si>
    <t>KDH3</t>
  </si>
  <si>
    <t>SI0032103416</t>
  </si>
  <si>
    <t>KD Group d.d.</t>
  </si>
  <si>
    <t>D</t>
  </si>
  <si>
    <t>RS82</t>
  </si>
  <si>
    <t>SI0002103966</t>
  </si>
  <si>
    <t>RS94</t>
  </si>
  <si>
    <t>SI0002104592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</si>
  <si>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Obveznice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</si>
  <si>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Zakladne menice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</si>
  <si>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Komercialni zapisi</t>
    </r>
  </si>
  <si>
    <t>ČVS</t>
  </si>
  <si>
    <t>Datum ČVS</t>
  </si>
  <si>
    <t>ICBET</t>
  </si>
  <si>
    <t>HRICAMFBETR5</t>
  </si>
  <si>
    <t>Intercapital Asset Mngm</t>
  </si>
  <si>
    <t>n/a</t>
  </si>
  <si>
    <t>ICCRO</t>
  </si>
  <si>
    <t>HRICAMFC10B6</t>
  </si>
  <si>
    <t>ICSLO</t>
  </si>
  <si>
    <t>HRICAMFSBIB2</t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</si>
  <si>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Strukturirani produkti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</si>
  <si>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Investicijski kuponi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</si>
</sst>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10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8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bottom style="thin">
        <color rgb="FF8D817B"/>
      </bottom>
    </border>
  </borders>
  <cellStyleXfs count="1">
    <xf numFmtId="0" fontId="0" fillId="0" borderId="0"/>
  </cellStyleXfs>
  <cellXfs count="129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3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1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49" fillId="2" borderId="5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1" numFmtId="0" fillId="3" borderId="5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9" fillId="2" borderId="4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10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5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6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7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a48051fcf85d014708a9dd54bfb38e4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4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0.5" defaultColWidth="9.140625" outlineLevelRow="0" outlineLevelCol="0"/>
  <cols>
    <col min="1" max="1" width="26.140625" customWidth="true" style="1"/>
    <col min="2" max="2" width="37" customWidth="true" style="1"/>
  </cols>
  <sheetData>
    <row r="1" spans="1:3" customHeight="1" ht="18.75">
      <c r="A1" s="1"/>
    </row>
    <row r="4" spans="1:3" customHeight="1" ht="69.75"/>
    <row r="10" spans="1:3" customHeight="1" ht="20.25"/>
    <row r="11" spans="1:3" customHeight="1" ht="13.5">
      <c r="B11" s="2" t="s">
        <v>0</v>
      </c>
    </row>
    <row r="12" spans="1:3" customHeight="1" ht="13.5">
      <c r="B12" s="2" t="s">
        <v>1</v>
      </c>
    </row>
    <row r="13" spans="1:3" customHeight="1" ht="10.5">
      <c r="B13" s="2"/>
    </row>
    <row r="14" spans="1:3" customHeight="1" ht="10.5">
      <c r="B14" s="3" t="s">
        <v>2</v>
      </c>
    </row>
    <row r="15" spans="1:3" customHeight="1" ht="15"/>
    <row r="17" spans="1:3" customHeight="1" ht="28.5">
      <c r="A17" s="118" t="s">
        <v>3</v>
      </c>
      <c r="B17" s="118"/>
    </row>
    <row r="18" spans="1:3" customHeight="1" ht="12.75">
      <c r="A18" s="4"/>
      <c r="B18" s="5"/>
      <c r="C18" s="5"/>
    </row>
    <row r="19" spans="1:3" customHeight="1" ht="10.5">
      <c r="A19" s="4" t="s">
        <v>4</v>
      </c>
    </row>
    <row r="20" spans="1:3" customHeight="1" ht="10.5">
      <c r="A20" s="4" t="s">
        <v>5</v>
      </c>
    </row>
    <row r="21" spans="1:3" customHeight="1" ht="10.5">
      <c r="A21" s="4" t="s">
        <v>6</v>
      </c>
    </row>
    <row r="22" spans="1:3" customHeight="1" ht="10.5">
      <c r="A22" s="4" t="s">
        <v>7</v>
      </c>
    </row>
    <row r="23" spans="1:3" customHeight="1" ht="10.5">
      <c r="A23" s="4" t="s">
        <v>8</v>
      </c>
    </row>
    <row r="24" spans="1:3" customHeight="1" ht="10.5">
      <c r="A24" s="4" t="s">
        <v>9</v>
      </c>
    </row>
    <row r="25" spans="1:3" customHeight="1" ht="10.5">
      <c r="A25" s="4" t="s">
        <v>10</v>
      </c>
    </row>
    <row r="26" spans="1:3" customHeight="1" ht="10.5">
      <c r="A26" s="4"/>
    </row>
    <row r="27" spans="1:3" customHeight="1" ht="10.5">
      <c r="A27" s="4"/>
    </row>
    <row r="32" spans="1:3" customHeight="1" ht="10.5">
      <c r="A32" s="119" t="s">
        <v>11</v>
      </c>
      <c r="B32" s="119"/>
    </row>
    <row r="33" spans="1:3" customHeight="1" ht="10.5">
      <c r="A33" s="6" t="s">
        <v>12</v>
      </c>
    </row>
    <row r="34" spans="1:3" customHeight="1" ht="10.5">
      <c r="A34" s="1" t="s">
        <v>13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2:B32"/>
  </mergeCells>
  <hyperlinks>
    <hyperlink ref="A33" r:id="rId_hyperlink_1"/>
    <hyperlink ref="A19" location="Pregled!A1"/>
    <hyperlink ref="A20" location="Indeksi!A1"/>
    <hyperlink ref="A21" location="'Top 10'!A1"/>
    <hyperlink ref="A22" location="Delnice!A1"/>
    <hyperlink ref="A25" location="Svežnji!A1"/>
    <hyperlink ref="A23" location="Obveznice!A1"/>
    <hyperlink ref="A24" location="'Strukturirani produkti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32" customWidth="true" style="17"/>
    <col min="2" max="2" width="13.28515625" customWidth="true" style="1"/>
    <col min="3" max="3" width="17.85546875" customWidth="true" style="1"/>
    <col min="4" max="4" width="11.85546875" customWidth="true" style="1"/>
    <col min="5" max="5" width="14.7109375" customWidth="true" style="1"/>
  </cols>
  <sheetData>
    <row r="1" spans="1:5" customHeight="1" ht="13.5">
      <c r="A1" s="7"/>
      <c r="B1" s="8" t="s">
        <v>14</v>
      </c>
      <c r="C1" s="9" t="s">
        <v>15</v>
      </c>
    </row>
    <row r="2" spans="1:5" customHeight="1" ht="10.5">
      <c r="A2" s="116" t="s">
        <v>16</v>
      </c>
      <c r="B2" s="11">
        <f>SUM(B3:B7)</f>
        <v>38661088.26</v>
      </c>
      <c r="C2" s="11">
        <f>SUM(C3:C7)</f>
        <v>188661827.94</v>
      </c>
      <c r="E2" s="12"/>
    </row>
    <row r="3" spans="1:5" customHeight="1" ht="10.5">
      <c r="A3" s="13" t="s">
        <v>17</v>
      </c>
      <c r="B3" s="14">
        <v>38146631.86</v>
      </c>
      <c r="C3" s="14">
        <v>173736962.54</v>
      </c>
    </row>
    <row r="4" spans="1:5" customHeight="1" ht="10.5">
      <c r="A4" s="13" t="s">
        <v>18</v>
      </c>
      <c r="B4" s="14">
        <v>384474.1</v>
      </c>
      <c r="C4" s="14">
        <v>3189493.52</v>
      </c>
      <c r="E4" s="12"/>
    </row>
    <row r="5" spans="1:5" customHeight="1" ht="10.5">
      <c r="A5" s="13" t="s">
        <v>19</v>
      </c>
      <c r="B5" s="14">
        <v>0</v>
      </c>
      <c r="C5" s="14">
        <v>0</v>
      </c>
      <c r="E5" s="12"/>
    </row>
    <row r="6" spans="1:5" customHeight="1" ht="10.5">
      <c r="A6" s="13" t="s">
        <v>20</v>
      </c>
      <c r="B6" s="14">
        <v>11736</v>
      </c>
      <c r="C6" s="14">
        <v>11469730.8</v>
      </c>
      <c r="E6" s="12"/>
    </row>
    <row r="7" spans="1:5" customHeight="1" ht="10.5">
      <c r="A7" s="13" t="s">
        <v>21</v>
      </c>
      <c r="B7" s="14">
        <v>118246.3</v>
      </c>
      <c r="C7" s="14">
        <v>265641.08</v>
      </c>
      <c r="E7" s="12"/>
    </row>
    <row r="8" spans="1:5" customHeight="1" ht="10.5">
      <c r="A8" s="10" t="s">
        <v>22</v>
      </c>
      <c r="B8" s="11">
        <v>4697834</v>
      </c>
      <c r="C8" s="11">
        <v>13713097.5</v>
      </c>
      <c r="E8" s="12"/>
    </row>
    <row r="9" spans="1:5" customHeight="1" ht="10.5">
      <c r="A9" s="10" t="s">
        <v>23</v>
      </c>
      <c r="B9" s="11">
        <v>0</v>
      </c>
      <c r="C9" s="11">
        <v>0</v>
      </c>
      <c r="E9" s="12"/>
    </row>
    <row r="10" spans="1:5" customHeight="1" ht="10.5">
      <c r="A10" s="10" t="s">
        <v>24</v>
      </c>
      <c r="B10" s="11">
        <v>0</v>
      </c>
      <c r="C10" s="11">
        <v>0</v>
      </c>
      <c r="E10" s="12"/>
    </row>
    <row r="11" spans="1:5" customHeight="1" ht="10.5">
      <c r="A11" s="15" t="s">
        <v>25</v>
      </c>
      <c r="B11" s="16">
        <f>SUM(B3:B10)</f>
        <v>43358922.26</v>
      </c>
      <c r="C11" s="16">
        <f>SUM(C3:C10)</f>
        <v>202374925.44</v>
      </c>
      <c r="E11" s="12"/>
    </row>
    <row r="12" spans="1:5" customHeight="1" ht="27"/>
    <row r="14" spans="1:5" customHeight="1" ht="30" s="20" customFormat="1">
      <c r="A14" s="18"/>
      <c r="B14" s="19" t="s">
        <v>26</v>
      </c>
      <c r="C14" s="19" t="s">
        <v>27</v>
      </c>
      <c r="D14" s="19" t="s">
        <v>28</v>
      </c>
      <c r="E14" s="19" t="s">
        <v>29</v>
      </c>
    </row>
    <row r="15" spans="1:5" customHeight="1" ht="10.5" s="20" customFormat="1">
      <c r="A15" s="10" t="s">
        <v>30</v>
      </c>
      <c r="B15" s="11">
        <f>SUM(B17:B22)</f>
        <v>38661088.26</v>
      </c>
      <c r="C15" s="11">
        <f>SUM(C17:C22)</f>
        <v>998712</v>
      </c>
      <c r="D15" s="11">
        <f>SUM(D17:D22)</f>
        <v>3353</v>
      </c>
      <c r="E15" s="11">
        <f>SUM(E17:E22)</f>
        <v>50357320447.05</v>
      </c>
    </row>
    <row r="16" spans="1:5" customHeight="1" ht="10.5">
      <c r="A16" s="10" t="s">
        <v>17</v>
      </c>
      <c r="B16" s="11">
        <f>SUM(B17:B18)</f>
        <v>38146631.86</v>
      </c>
      <c r="C16" s="11">
        <f>SUM(C17:C18)</f>
        <v>590526</v>
      </c>
      <c r="D16" s="11">
        <f>SUM(D17:D18)</f>
        <v>3313</v>
      </c>
      <c r="E16" s="11">
        <f>SUM(E17:E18)</f>
        <v>10883408895.25</v>
      </c>
    </row>
    <row r="17" spans="1:5" customHeight="1" ht="10.5">
      <c r="A17" s="13" t="s">
        <v>31</v>
      </c>
      <c r="B17" s="14">
        <v>37620383.86</v>
      </c>
      <c r="C17" s="14">
        <v>584252</v>
      </c>
      <c r="D17" s="14">
        <v>3265</v>
      </c>
      <c r="E17" s="14">
        <v>10283426240.8</v>
      </c>
    </row>
    <row r="18" spans="1:5" customHeight="1" ht="10.5" s="20" customFormat="1">
      <c r="A18" s="13" t="s">
        <v>32</v>
      </c>
      <c r="B18" s="14">
        <v>526248</v>
      </c>
      <c r="C18" s="14">
        <v>6274</v>
      </c>
      <c r="D18" s="14">
        <v>48</v>
      </c>
      <c r="E18" s="14">
        <v>599982654.45</v>
      </c>
    </row>
    <row r="19" spans="1:5" customHeight="1" ht="10.5" s="20" customFormat="1">
      <c r="A19" s="10" t="s">
        <v>18</v>
      </c>
      <c r="B19" s="11">
        <v>384474.1</v>
      </c>
      <c r="C19" s="11">
        <v>390300</v>
      </c>
      <c r="D19" s="11">
        <v>19</v>
      </c>
      <c r="E19" s="11">
        <v>38856692332.47</v>
      </c>
    </row>
    <row r="20" spans="1:5" customHeight="1" ht="10.5">
      <c r="A20" s="10" t="s">
        <v>19</v>
      </c>
      <c r="B20" s="11">
        <v>0</v>
      </c>
      <c r="C20" s="11">
        <v>0</v>
      </c>
      <c r="D20" s="11">
        <v>0</v>
      </c>
      <c r="E20" s="11">
        <v>0</v>
      </c>
    </row>
    <row r="21" spans="1:5" customHeight="1" ht="10.5">
      <c r="A21" s="81" t="s">
        <v>20</v>
      </c>
      <c r="B21" s="11">
        <v>11736</v>
      </c>
      <c r="C21" s="11">
        <v>12000</v>
      </c>
      <c r="D21" s="11">
        <v>1</v>
      </c>
      <c r="E21" s="11">
        <v>575527154.3</v>
      </c>
    </row>
    <row r="22" spans="1:5" customHeight="1" ht="10.5">
      <c r="A22" s="109" t="s">
        <v>21</v>
      </c>
      <c r="B22" s="16">
        <v>118246.3</v>
      </c>
      <c r="C22" s="16">
        <v>5886</v>
      </c>
      <c r="D22" s="16">
        <v>20</v>
      </c>
      <c r="E22" s="16">
        <v>41692065.03</v>
      </c>
    </row>
    <row r="23" spans="1:5" customHeight="1" ht="28.5">
      <c r="E23" s="22"/>
    </row>
    <row r="24" spans="1:5" customHeight="1" ht="23.25">
      <c r="A24" s="18"/>
      <c r="B24" s="19" t="s">
        <v>33</v>
      </c>
    </row>
    <row r="25" spans="1:5" customHeight="1" ht="10.5">
      <c r="A25" s="23" t="s">
        <v>34</v>
      </c>
      <c r="B25" s="24">
        <v>11</v>
      </c>
    </row>
    <row r="26" spans="1:5" customHeight="1" ht="10.5">
      <c r="A26" s="23" t="s">
        <v>35</v>
      </c>
      <c r="B26" s="24">
        <v>5</v>
      </c>
    </row>
    <row r="27" spans="1:5" customHeight="1" ht="10.5">
      <c r="A27" s="25" t="s">
        <v>36</v>
      </c>
      <c r="B27" s="21">
        <v>0</v>
      </c>
    </row>
    <row r="29" spans="1:5" customHeight="1" ht="16.5"/>
    <row r="30" spans="1:5" customHeight="1" ht="27">
      <c r="A30" s="18"/>
      <c r="B30" s="19" t="s">
        <v>37</v>
      </c>
    </row>
    <row r="31" spans="1:5" customHeight="1" ht="15.75">
      <c r="A31" s="10" t="s">
        <v>17</v>
      </c>
      <c r="B31" s="26">
        <f>SUM(B32:B33)</f>
        <v>20</v>
      </c>
      <c r="D31" s="20"/>
    </row>
    <row r="32" spans="1:5" customHeight="1" ht="10.5">
      <c r="A32" s="13" t="s">
        <v>31</v>
      </c>
      <c r="B32" s="27">
        <v>8</v>
      </c>
    </row>
    <row r="33" spans="1:5" customHeight="1" ht="10.5">
      <c r="A33" s="13" t="s">
        <v>32</v>
      </c>
      <c r="B33" s="27">
        <v>12</v>
      </c>
      <c r="D33" s="28"/>
    </row>
    <row r="34" spans="1:5" customHeight="1" ht="10.5">
      <c r="A34" s="10" t="s">
        <v>18</v>
      </c>
      <c r="B34" s="79">
        <v>30</v>
      </c>
    </row>
    <row r="35" spans="1:5" customHeight="1" ht="10.5">
      <c r="A35" s="10" t="s">
        <v>19</v>
      </c>
      <c r="B35" s="79">
        <v>0</v>
      </c>
    </row>
    <row r="36" spans="1:5" customHeight="1" ht="10.5">
      <c r="A36" s="10" t="s">
        <v>20</v>
      </c>
      <c r="B36" s="79">
        <v>16</v>
      </c>
    </row>
    <row r="37" spans="1:5" customHeight="1" ht="10.5">
      <c r="A37" s="15" t="s">
        <v>21</v>
      </c>
      <c r="B37" s="80">
        <v>4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5.140625" customWidth="true" style="17"/>
    <col min="2" max="2" width="11.7109375" customWidth="true" style="17"/>
    <col min="3" max="3" width="11.7109375" customWidth="true" style="17"/>
    <col min="4" max="4" width="11.7109375" customWidth="true" style="17"/>
    <col min="5" max="5" width="11.7109375" customWidth="true" style="17"/>
    <col min="6" max="6" width="11.7109375" customWidth="true" style="17"/>
    <col min="7" max="7" width="12.5703125" customWidth="true" style="17"/>
  </cols>
  <sheetData>
    <row r="1" spans="1:7" customHeight="1" ht="21" s="29" customFormat="1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customHeight="1" ht="13.5">
      <c r="A2" s="90" t="s">
        <v>44</v>
      </c>
      <c r="B2" s="91">
        <v>1426.27</v>
      </c>
      <c r="C2" s="91">
        <v>1503.48</v>
      </c>
      <c r="D2" s="91">
        <v>1426.27</v>
      </c>
      <c r="E2" s="91">
        <v>1500.01</v>
      </c>
      <c r="F2" s="92">
        <v>0.0517</v>
      </c>
      <c r="G2" s="93">
        <v>37642464</v>
      </c>
    </row>
    <row r="3" spans="1:7" customHeight="1" ht="13.5">
      <c r="A3" s="90" t="s">
        <v>45</v>
      </c>
      <c r="B3" s="91">
        <v>1930.25</v>
      </c>
      <c r="C3" s="91">
        <v>2034.53</v>
      </c>
      <c r="D3" s="91">
        <v>1930.25</v>
      </c>
      <c r="E3" s="91">
        <v>2029.85</v>
      </c>
      <c r="F3" s="92">
        <v>0.0516</v>
      </c>
      <c r="G3" s="93">
        <v>37642464</v>
      </c>
    </row>
    <row r="4" spans="1:7" customHeight="1" ht="13.5">
      <c r="B4" s="33"/>
      <c r="C4" s="33"/>
      <c r="D4" s="33"/>
      <c r="E4" s="33"/>
      <c r="F4" s="33"/>
      <c r="G4" s="30"/>
    </row>
    <row r="5" spans="1:7" customHeight="1" ht="13.5">
      <c r="A5" s="33"/>
      <c r="B5" s="33"/>
      <c r="C5" s="33"/>
      <c r="D5" s="33"/>
      <c r="E5" s="33"/>
      <c r="F5" s="33"/>
      <c r="G5" s="30"/>
    </row>
    <row r="6" spans="1:7" customHeight="1" ht="13.5">
      <c r="A6" s="33" t="s">
        <v>46</v>
      </c>
      <c r="B6" s="33"/>
      <c r="C6" s="33"/>
      <c r="D6" s="33"/>
      <c r="E6" s="33"/>
      <c r="F6" s="33"/>
      <c r="G6" s="30"/>
    </row>
    <row r="7" spans="1:7" customHeight="1" ht="13.5">
      <c r="B7" s="120" t="s">
        <v>40</v>
      </c>
      <c r="C7" s="121"/>
      <c r="D7" s="122" t="s">
        <v>41</v>
      </c>
      <c r="E7" s="121"/>
    </row>
    <row r="8" spans="1:7" customHeight="1" ht="10.5">
      <c r="A8" s="34" t="s">
        <v>38</v>
      </c>
      <c r="B8" s="35" t="s">
        <v>47</v>
      </c>
      <c r="C8" s="35" t="s">
        <v>48</v>
      </c>
      <c r="D8" s="35" t="s">
        <v>47</v>
      </c>
      <c r="E8" s="35" t="s">
        <v>48</v>
      </c>
      <c r="F8" s="33"/>
    </row>
    <row r="9" spans="1:7" customHeight="1" ht="13.5">
      <c r="A9" s="90" t="s">
        <v>44</v>
      </c>
      <c r="B9" s="36">
        <v>1503.48</v>
      </c>
      <c r="C9" s="37">
        <v>45434</v>
      </c>
      <c r="D9" s="36">
        <v>1132.4</v>
      </c>
      <c r="E9" s="37">
        <v>45161</v>
      </c>
      <c r="F9" s="18"/>
    </row>
    <row r="10" spans="1:7" customHeight="1" ht="13.5">
      <c r="A10" s="90" t="s">
        <v>45</v>
      </c>
      <c r="B10" s="36">
        <v>2034.53</v>
      </c>
      <c r="C10" s="37">
        <v>45434</v>
      </c>
      <c r="D10" s="36">
        <v>1506.31</v>
      </c>
      <c r="E10" s="37">
        <v>45161</v>
      </c>
      <c r="F10" s="1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17"/>
    <col min="2" max="2" width="10.42578125" customWidth="true" style="17"/>
    <col min="3" max="3" width="13.85546875" customWidth="true" style="17"/>
    <col min="4" max="4" width="25.42578125" customWidth="true" style="62"/>
    <col min="5" max="5" width="8" customWidth="true" style="17"/>
    <col min="6" max="6" width="9.42578125" customWidth="true" style="17"/>
    <col min="7" max="7" width="10" customWidth="true" style="17"/>
    <col min="8" max="8" width="9.7109375" customWidth="true" style="17"/>
  </cols>
  <sheetData>
    <row r="1" spans="1:8" customHeight="1" ht="18.75" s="39" customFormat="1">
      <c r="A1" s="123" t="s">
        <v>49</v>
      </c>
      <c r="B1" s="123"/>
      <c r="C1" s="123"/>
      <c r="D1" s="123"/>
      <c r="E1" s="123"/>
      <c r="F1" s="123"/>
      <c r="G1" s="123"/>
      <c r="H1" s="123"/>
    </row>
    <row r="2" spans="1:8" customHeight="1" ht="31.5" s="41" customFormat="1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42</v>
      </c>
      <c r="G2" s="117" t="s">
        <v>43</v>
      </c>
      <c r="H2" s="117" t="s">
        <v>26</v>
      </c>
    </row>
    <row r="3" spans="1:8" customHeight="1" ht="17.1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117</v>
      </c>
      <c r="G3" s="46">
        <v>0.1304</v>
      </c>
      <c r="H3" s="47">
        <v>16360971.5</v>
      </c>
    </row>
    <row r="4" spans="1:8" customHeight="1" ht="17.1">
      <c r="A4" s="42">
        <v>2</v>
      </c>
      <c r="B4" s="42" t="s">
        <v>58</v>
      </c>
      <c r="C4" s="42" t="s">
        <v>59</v>
      </c>
      <c r="D4" s="43" t="s">
        <v>60</v>
      </c>
      <c r="E4" s="44" t="s">
        <v>57</v>
      </c>
      <c r="F4" s="45">
        <v>1.7</v>
      </c>
      <c r="G4" s="46">
        <v>0.0968</v>
      </c>
      <c r="H4" s="47">
        <v>58644.86</v>
      </c>
    </row>
    <row r="5" spans="1:8" customHeight="1" ht="17.1">
      <c r="A5" s="42">
        <v>3</v>
      </c>
      <c r="B5" s="42" t="s">
        <v>61</v>
      </c>
      <c r="C5" s="42" t="s">
        <v>62</v>
      </c>
      <c r="D5" s="43" t="s">
        <v>63</v>
      </c>
      <c r="E5" s="44" t="s">
        <v>57</v>
      </c>
      <c r="F5" s="45">
        <v>33</v>
      </c>
      <c r="G5" s="46">
        <v>0.0927</v>
      </c>
      <c r="H5" s="47">
        <v>3301444.2</v>
      </c>
    </row>
    <row r="6" spans="1:8" customHeight="1" ht="17.1">
      <c r="A6" s="42">
        <v>4</v>
      </c>
      <c r="B6" s="42" t="s">
        <v>64</v>
      </c>
      <c r="C6" s="42" t="s">
        <v>65</v>
      </c>
      <c r="D6" s="43" t="s">
        <v>66</v>
      </c>
      <c r="E6" s="44" t="s">
        <v>67</v>
      </c>
      <c r="F6" s="45">
        <v>50</v>
      </c>
      <c r="G6" s="46">
        <v>0.0417</v>
      </c>
      <c r="H6" s="47">
        <v>11750</v>
      </c>
    </row>
    <row r="7" spans="1:8" customHeight="1" ht="17.1">
      <c r="A7" s="42">
        <v>5</v>
      </c>
      <c r="B7" s="42" t="s">
        <v>68</v>
      </c>
      <c r="C7" s="42" t="s">
        <v>69</v>
      </c>
      <c r="D7" s="43" t="s">
        <v>70</v>
      </c>
      <c r="E7" s="44" t="s">
        <v>57</v>
      </c>
      <c r="F7" s="45">
        <v>35.1</v>
      </c>
      <c r="G7" s="46">
        <v>0.0415</v>
      </c>
      <c r="H7" s="47">
        <v>1879059.7</v>
      </c>
    </row>
    <row r="8" spans="1:8" customHeight="1" ht="17.1">
      <c r="A8" s="42">
        <v>6</v>
      </c>
      <c r="B8" s="42" t="s">
        <v>71</v>
      </c>
      <c r="C8" s="42" t="s">
        <v>72</v>
      </c>
      <c r="D8" s="43" t="s">
        <v>73</v>
      </c>
      <c r="E8" s="44" t="s">
        <v>57</v>
      </c>
      <c r="F8" s="45">
        <v>130</v>
      </c>
      <c r="G8" s="46">
        <v>0.0317</v>
      </c>
      <c r="H8" s="47">
        <v>11260650</v>
      </c>
    </row>
    <row r="9" spans="1:8" customHeight="1" ht="17.1">
      <c r="A9" s="42">
        <v>7</v>
      </c>
      <c r="B9" s="42" t="s">
        <v>74</v>
      </c>
      <c r="C9" s="42" t="s">
        <v>75</v>
      </c>
      <c r="D9" s="43" t="s">
        <v>76</v>
      </c>
      <c r="E9" s="44" t="s">
        <v>57</v>
      </c>
      <c r="F9" s="45">
        <v>70</v>
      </c>
      <c r="G9" s="46">
        <v>0.0294</v>
      </c>
      <c r="H9" s="47">
        <v>666380.5</v>
      </c>
    </row>
    <row r="10" spans="1:8" customHeight="1" ht="17.1">
      <c r="A10" s="42">
        <v>8</v>
      </c>
      <c r="B10" s="42" t="s">
        <v>77</v>
      </c>
      <c r="C10" s="42" t="s">
        <v>78</v>
      </c>
      <c r="D10" s="43" t="s">
        <v>79</v>
      </c>
      <c r="E10" s="44" t="s">
        <v>57</v>
      </c>
      <c r="F10" s="45">
        <v>28.4</v>
      </c>
      <c r="G10" s="46">
        <v>0.0216</v>
      </c>
      <c r="H10" s="47">
        <v>2340602.6</v>
      </c>
    </row>
    <row r="11" spans="1:8" customHeight="1" ht="16.5">
      <c r="A11" s="42">
        <v>9</v>
      </c>
      <c r="B11" s="42" t="s">
        <v>80</v>
      </c>
      <c r="C11" s="42" t="s">
        <v>81</v>
      </c>
      <c r="D11" s="43" t="s">
        <v>82</v>
      </c>
      <c r="E11" s="44" t="s">
        <v>57</v>
      </c>
      <c r="F11" s="45">
        <v>35.5</v>
      </c>
      <c r="G11" s="46">
        <v>0.0143</v>
      </c>
      <c r="H11" s="47">
        <v>672341.5</v>
      </c>
    </row>
    <row r="12" spans="1:8" customHeight="1" ht="17.1">
      <c r="A12" s="48">
        <v>10</v>
      </c>
      <c r="B12" s="48" t="s">
        <v>83</v>
      </c>
      <c r="C12" s="48" t="s">
        <v>84</v>
      </c>
      <c r="D12" s="49" t="s">
        <v>85</v>
      </c>
      <c r="E12" s="50" t="s">
        <v>67</v>
      </c>
      <c r="F12" s="51">
        <v>54.5</v>
      </c>
      <c r="G12" s="52">
        <v>0.0093</v>
      </c>
      <c r="H12" s="53">
        <v>80725</v>
      </c>
    </row>
    <row r="14" spans="1:8" customHeight="1" ht="19.5" s="39" customFormat="1">
      <c r="A14" s="123" t="s">
        <v>86</v>
      </c>
      <c r="B14" s="123"/>
      <c r="C14" s="123"/>
      <c r="D14" s="123"/>
      <c r="E14" s="123"/>
      <c r="F14" s="123"/>
      <c r="G14" s="123"/>
      <c r="H14" s="123"/>
    </row>
    <row r="15" spans="1:8" customHeight="1" ht="31.5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42</v>
      </c>
      <c r="G15" s="117" t="s">
        <v>43</v>
      </c>
      <c r="H15" s="117" t="s">
        <v>26</v>
      </c>
    </row>
    <row r="16" spans="1:8" customHeight="1" ht="17.1">
      <c r="A16" s="42">
        <v>1</v>
      </c>
      <c r="B16" s="42" t="s">
        <v>87</v>
      </c>
      <c r="C16" s="42" t="s">
        <v>88</v>
      </c>
      <c r="D16" s="43" t="s">
        <v>89</v>
      </c>
      <c r="E16" s="44" t="s">
        <v>67</v>
      </c>
      <c r="F16" s="45">
        <v>10</v>
      </c>
      <c r="G16" s="46">
        <v>-0.0741</v>
      </c>
      <c r="H16" s="47">
        <v>41608</v>
      </c>
    </row>
    <row r="17" spans="1:8" customHeight="1" ht="17.1">
      <c r="A17" s="42">
        <v>2</v>
      </c>
      <c r="B17" s="42" t="s">
        <v>90</v>
      </c>
      <c r="C17" s="42" t="s">
        <v>91</v>
      </c>
      <c r="D17" s="43" t="s">
        <v>92</v>
      </c>
      <c r="E17" s="44" t="s">
        <v>67</v>
      </c>
      <c r="F17" s="45">
        <v>11.8</v>
      </c>
      <c r="G17" s="46">
        <v>-0.056</v>
      </c>
      <c r="H17" s="47">
        <v>2360</v>
      </c>
    </row>
    <row r="18" spans="1:8" customHeight="1" ht="16.5">
      <c r="A18" s="42">
        <v>3</v>
      </c>
      <c r="B18" s="42" t="s">
        <v>93</v>
      </c>
      <c r="C18" s="42" t="s">
        <v>94</v>
      </c>
      <c r="D18" s="43" t="s">
        <v>95</v>
      </c>
      <c r="E18" s="44" t="s">
        <v>67</v>
      </c>
      <c r="F18" s="45">
        <v>400</v>
      </c>
      <c r="G18" s="46">
        <v>-0.0099</v>
      </c>
      <c r="H18" s="47">
        <v>4880</v>
      </c>
    </row>
    <row r="19" spans="1:8" customHeight="1" ht="17.1">
      <c r="A19" s="42">
        <v>4</v>
      </c>
      <c r="B19" s="42" t="s">
        <v>96</v>
      </c>
      <c r="C19" s="42" t="s">
        <v>97</v>
      </c>
      <c r="D19" s="43" t="s">
        <v>98</v>
      </c>
      <c r="E19" s="44" t="s">
        <v>57</v>
      </c>
      <c r="F19" s="45">
        <v>21.6</v>
      </c>
      <c r="G19" s="46">
        <v>-0.0092</v>
      </c>
      <c r="H19" s="47">
        <v>1080289</v>
      </c>
    </row>
    <row r="20" spans="1:8" customHeight="1" ht="17.1">
      <c r="A20" s="42">
        <v>5</v>
      </c>
      <c r="B20" s="42" t="s">
        <v>99</v>
      </c>
      <c r="C20" s="42" t="s">
        <v>100</v>
      </c>
      <c r="D20" s="43" t="s">
        <v>101</v>
      </c>
      <c r="E20" s="44" t="s">
        <v>67</v>
      </c>
      <c r="F20" s="45">
        <v>595</v>
      </c>
      <c r="G20" s="46">
        <v>-0.0083</v>
      </c>
      <c r="H20" s="47">
        <v>1785</v>
      </c>
    </row>
    <row r="21" spans="1:8" customHeight="1" ht="17.1">
      <c r="A21" s="42">
        <v>6</v>
      </c>
      <c r="B21" s="42" t="s">
        <v>102</v>
      </c>
      <c r="C21" s="42" t="s">
        <v>102</v>
      </c>
      <c r="D21" s="43" t="s">
        <v>102</v>
      </c>
      <c r="E21" s="44" t="s">
        <v>102</v>
      </c>
      <c r="F21" s="45" t="s">
        <v>102</v>
      </c>
      <c r="G21" s="46" t="s">
        <v>102</v>
      </c>
      <c r="H21" s="47" t="s">
        <v>102</v>
      </c>
    </row>
    <row r="22" spans="1:8" customHeight="1" ht="17.1">
      <c r="A22" s="42">
        <v>7</v>
      </c>
      <c r="B22" s="42" t="s">
        <v>102</v>
      </c>
      <c r="C22" s="42" t="s">
        <v>102</v>
      </c>
      <c r="D22" s="43" t="s">
        <v>102</v>
      </c>
      <c r="E22" s="44" t="s">
        <v>102</v>
      </c>
      <c r="F22" s="45" t="s">
        <v>102</v>
      </c>
      <c r="G22" s="46" t="s">
        <v>102</v>
      </c>
      <c r="H22" s="47" t="s">
        <v>102</v>
      </c>
    </row>
    <row r="23" spans="1:8" customHeight="1" ht="17.1">
      <c r="A23" s="42">
        <v>8</v>
      </c>
      <c r="B23" s="42" t="s">
        <v>102</v>
      </c>
      <c r="C23" s="42" t="s">
        <v>102</v>
      </c>
      <c r="D23" s="43" t="s">
        <v>102</v>
      </c>
      <c r="E23" s="44" t="s">
        <v>102</v>
      </c>
      <c r="F23" s="45" t="s">
        <v>102</v>
      </c>
      <c r="G23" s="46" t="s">
        <v>102</v>
      </c>
      <c r="H23" s="47" t="s">
        <v>102</v>
      </c>
    </row>
    <row r="24" spans="1:8" customHeight="1" ht="17.1">
      <c r="A24" s="42">
        <v>9</v>
      </c>
      <c r="B24" s="42" t="s">
        <v>102</v>
      </c>
      <c r="C24" s="42" t="s">
        <v>102</v>
      </c>
      <c r="D24" s="43" t="s">
        <v>102</v>
      </c>
      <c r="E24" s="44" t="s">
        <v>102</v>
      </c>
      <c r="F24" s="45" t="s">
        <v>102</v>
      </c>
      <c r="G24" s="46" t="s">
        <v>102</v>
      </c>
      <c r="H24" s="47" t="s">
        <v>102</v>
      </c>
    </row>
    <row r="25" spans="1:8" customHeight="1" ht="17.1">
      <c r="A25" s="48">
        <v>10</v>
      </c>
      <c r="B25" s="48" t="s">
        <v>102</v>
      </c>
      <c r="C25" s="48" t="s">
        <v>102</v>
      </c>
      <c r="D25" s="49" t="s">
        <v>102</v>
      </c>
      <c r="E25" s="50" t="s">
        <v>102</v>
      </c>
      <c r="F25" s="51" t="s">
        <v>102</v>
      </c>
      <c r="G25" s="52" t="s">
        <v>102</v>
      </c>
      <c r="H25" s="53" t="s">
        <v>102</v>
      </c>
    </row>
    <row r="28" spans="1:8" customHeight="1" ht="22.5" s="39" customFormat="1">
      <c r="A28" s="123" t="s">
        <v>103</v>
      </c>
      <c r="B28" s="123"/>
      <c r="C28" s="123"/>
      <c r="D28" s="123"/>
      <c r="E28" s="123"/>
      <c r="F28" s="123"/>
      <c r="G28" s="123"/>
      <c r="H28" s="123"/>
    </row>
    <row r="29" spans="1:8" customHeight="1" ht="31.5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42</v>
      </c>
      <c r="G29" s="117" t="s">
        <v>43</v>
      </c>
      <c r="H29" s="117" t="s">
        <v>26</v>
      </c>
    </row>
    <row r="30" spans="1:8" customHeight="1" ht="16.5">
      <c r="A30" s="42">
        <v>1</v>
      </c>
      <c r="B30" s="42" t="s">
        <v>54</v>
      </c>
      <c r="C30" s="42" t="s">
        <v>55</v>
      </c>
      <c r="D30" s="43" t="s">
        <v>56</v>
      </c>
      <c r="E30" s="44" t="s">
        <v>57</v>
      </c>
      <c r="F30" s="45">
        <v>117</v>
      </c>
      <c r="G30" s="46">
        <v>0.1304</v>
      </c>
      <c r="H30" s="47">
        <v>16360971.5</v>
      </c>
    </row>
    <row r="31" spans="1:8" customHeight="1" ht="16.5">
      <c r="A31" s="42">
        <v>2</v>
      </c>
      <c r="B31" s="42" t="s">
        <v>71</v>
      </c>
      <c r="C31" s="42" t="s">
        <v>72</v>
      </c>
      <c r="D31" s="43" t="s">
        <v>73</v>
      </c>
      <c r="E31" s="44" t="s">
        <v>57</v>
      </c>
      <c r="F31" s="45">
        <v>130</v>
      </c>
      <c r="G31" s="46">
        <v>0.0317</v>
      </c>
      <c r="H31" s="47">
        <v>11260650</v>
      </c>
    </row>
    <row r="32" spans="1:8" customHeight="1" ht="16.5">
      <c r="A32" s="42">
        <v>3</v>
      </c>
      <c r="B32" s="42" t="s">
        <v>61</v>
      </c>
      <c r="C32" s="42" t="s">
        <v>62</v>
      </c>
      <c r="D32" s="43" t="s">
        <v>63</v>
      </c>
      <c r="E32" s="44" t="s">
        <v>57</v>
      </c>
      <c r="F32" s="45">
        <v>33</v>
      </c>
      <c r="G32" s="46">
        <v>0.0927</v>
      </c>
      <c r="H32" s="47">
        <v>3301444.2</v>
      </c>
    </row>
    <row r="33" spans="1:8" customHeight="1" ht="16.5">
      <c r="A33" s="42">
        <v>4</v>
      </c>
      <c r="B33" s="42" t="s">
        <v>77</v>
      </c>
      <c r="C33" s="42" t="s">
        <v>78</v>
      </c>
      <c r="D33" s="43" t="s">
        <v>79</v>
      </c>
      <c r="E33" s="44" t="s">
        <v>57</v>
      </c>
      <c r="F33" s="45">
        <v>28.4</v>
      </c>
      <c r="G33" s="46">
        <v>0.0216</v>
      </c>
      <c r="H33" s="47">
        <v>2340602.6</v>
      </c>
    </row>
    <row r="34" spans="1:8" customHeight="1" ht="16.5">
      <c r="A34" s="42">
        <v>5</v>
      </c>
      <c r="B34" s="42" t="s">
        <v>68</v>
      </c>
      <c r="C34" s="42" t="s">
        <v>69</v>
      </c>
      <c r="D34" s="43" t="s">
        <v>70</v>
      </c>
      <c r="E34" s="44" t="s">
        <v>57</v>
      </c>
      <c r="F34" s="45">
        <v>35.1</v>
      </c>
      <c r="G34" s="46">
        <v>0.0415</v>
      </c>
      <c r="H34" s="47">
        <v>1879059.7</v>
      </c>
    </row>
    <row r="35" spans="1:8" customHeight="1" ht="16.5">
      <c r="A35" s="42">
        <v>6</v>
      </c>
      <c r="B35" s="42" t="s">
        <v>96</v>
      </c>
      <c r="C35" s="42" t="s">
        <v>97</v>
      </c>
      <c r="D35" s="43" t="s">
        <v>98</v>
      </c>
      <c r="E35" s="44" t="s">
        <v>57</v>
      </c>
      <c r="F35" s="45">
        <v>21.6</v>
      </c>
      <c r="G35" s="46">
        <v>-0.0092</v>
      </c>
      <c r="H35" s="47">
        <v>1080289</v>
      </c>
    </row>
    <row r="36" spans="1:8" customHeight="1" ht="16.5">
      <c r="A36" s="42">
        <v>7</v>
      </c>
      <c r="B36" s="42" t="s">
        <v>80</v>
      </c>
      <c r="C36" s="42" t="s">
        <v>81</v>
      </c>
      <c r="D36" s="43" t="s">
        <v>82</v>
      </c>
      <c r="E36" s="44" t="s">
        <v>57</v>
      </c>
      <c r="F36" s="45">
        <v>35.5</v>
      </c>
      <c r="G36" s="46">
        <v>0.0143</v>
      </c>
      <c r="H36" s="47">
        <v>672341.5</v>
      </c>
    </row>
    <row r="37" spans="1:8" customHeight="1" ht="16.5">
      <c r="A37" s="42">
        <v>8</v>
      </c>
      <c r="B37" s="42" t="s">
        <v>74</v>
      </c>
      <c r="C37" s="42" t="s">
        <v>75</v>
      </c>
      <c r="D37" s="43" t="s">
        <v>76</v>
      </c>
      <c r="E37" s="44" t="s">
        <v>57</v>
      </c>
      <c r="F37" s="45">
        <v>70</v>
      </c>
      <c r="G37" s="46">
        <v>0.0294</v>
      </c>
      <c r="H37" s="47">
        <v>666380.5</v>
      </c>
    </row>
    <row r="38" spans="1:8" customHeight="1" ht="16.5">
      <c r="A38" s="42">
        <v>9</v>
      </c>
      <c r="B38" s="42" t="s">
        <v>104</v>
      </c>
      <c r="C38" s="42" t="s">
        <v>105</v>
      </c>
      <c r="D38" s="43" t="s">
        <v>106</v>
      </c>
      <c r="E38" s="44" t="s">
        <v>67</v>
      </c>
      <c r="F38" s="45">
        <v>2000</v>
      </c>
      <c r="G38" s="46">
        <v>0.005</v>
      </c>
      <c r="H38" s="47">
        <v>383140</v>
      </c>
    </row>
    <row r="39" spans="1:8" customHeight="1" ht="16.5">
      <c r="A39" s="48">
        <v>10</v>
      </c>
      <c r="B39" s="48" t="s">
        <v>83</v>
      </c>
      <c r="C39" s="48" t="s">
        <v>84</v>
      </c>
      <c r="D39" s="49" t="s">
        <v>85</v>
      </c>
      <c r="E39" s="50" t="s">
        <v>67</v>
      </c>
      <c r="F39" s="51">
        <v>54.5</v>
      </c>
      <c r="G39" s="52">
        <v>0.0093</v>
      </c>
      <c r="H39" s="53">
        <v>80725</v>
      </c>
    </row>
    <row r="40" spans="1:8" customHeight="1" ht="16.5">
      <c r="A40" s="54"/>
      <c r="B40" s="54"/>
      <c r="C40" s="54"/>
      <c r="D40" s="55"/>
      <c r="E40" s="56"/>
      <c r="F40" s="57"/>
      <c r="G40" s="58"/>
      <c r="H40" s="59"/>
    </row>
    <row r="42" spans="1:8" customHeight="1" ht="10.5">
      <c r="B42" s="60" t="s">
        <v>107</v>
      </c>
      <c r="C42" s="61" t="s">
        <v>108</v>
      </c>
    </row>
    <row r="43" spans="1:8" customHeight="1" ht="15">
      <c r="B43" s="61"/>
      <c r="C43" s="61" t="s">
        <v>109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97" fitToHeight="1" fitToWidth="1"/>
  <headerFooter differentOddEven="false" differentFirst="false" scaleWithDoc="true" alignWithMargins="true"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S26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75"/>
    <col min="2" max="2" width="13.5703125" customWidth="true" style="75"/>
    <col min="3" max="3" width="28.42578125" customWidth="true" style="76"/>
    <col min="4" max="4" width="8.28515625" customWidth="true" style="77"/>
    <col min="5" max="5" width="8.5703125" customWidth="true" style="77"/>
    <col min="6" max="6" width="12.42578125" customWidth="true" style="66"/>
    <col min="7" max="7" width="7.5703125" customWidth="true" style="66"/>
    <col min="8" max="8" width="9.140625" customWidth="true" style="66"/>
    <col min="9" max="9" width="9.140625" customWidth="true" style="66"/>
    <col min="10" max="10" width="9.140625" customWidth="true" style="66"/>
    <col min="11" max="11" width="9.140625" customWidth="true" style="66"/>
    <col min="12" max="12" width="10.28515625" customWidth="true" style="66"/>
    <col min="13" max="13" width="8.7109375" customWidth="true" style="66"/>
    <col min="14" max="14" width="10.28515625" customWidth="true" style="66"/>
    <col min="15" max="15" width="8.5703125" customWidth="true" style="66"/>
    <col min="16" max="16" width="10.28515625" customWidth="true" style="66"/>
    <col min="17" max="17" width="9.140625" customWidth="true" style="66"/>
    <col min="18" max="18" width="9.140625" customWidth="true" style="66"/>
    <col min="19" max="19" width="18.140625" customWidth="true" style="66"/>
  </cols>
  <sheetData>
    <row r="1" spans="1:19" customHeight="1" ht="14.1">
      <c r="A1" s="125" t="s">
        <v>50</v>
      </c>
      <c r="B1" s="125" t="s">
        <v>51</v>
      </c>
      <c r="C1" s="125" t="s">
        <v>52</v>
      </c>
      <c r="D1" s="124" t="s">
        <v>53</v>
      </c>
      <c r="E1" s="124" t="s">
        <v>110</v>
      </c>
      <c r="F1" s="124" t="s">
        <v>111</v>
      </c>
      <c r="G1" s="124" t="s">
        <v>112</v>
      </c>
      <c r="H1" s="124" t="s">
        <v>39</v>
      </c>
      <c r="I1" s="124" t="s">
        <v>40</v>
      </c>
      <c r="J1" s="124" t="s">
        <v>41</v>
      </c>
      <c r="K1" s="124" t="s">
        <v>42</v>
      </c>
      <c r="L1" s="124" t="s">
        <v>113</v>
      </c>
      <c r="M1" s="126" t="s">
        <v>114</v>
      </c>
      <c r="N1" s="126"/>
      <c r="O1" s="126"/>
      <c r="P1" s="124" t="s">
        <v>43</v>
      </c>
      <c r="Q1" s="124" t="s">
        <v>115</v>
      </c>
      <c r="R1" s="124" t="s">
        <v>116</v>
      </c>
      <c r="S1" s="124" t="s">
        <v>29</v>
      </c>
    </row>
    <row r="2" spans="1:19" customHeight="1" ht="21" s="18" customFormat="1">
      <c r="A2" s="125"/>
      <c r="B2" s="125"/>
      <c r="C2" s="125"/>
      <c r="D2" s="124"/>
      <c r="E2" s="124"/>
      <c r="F2" s="124"/>
      <c r="G2" s="124"/>
      <c r="H2" s="124"/>
      <c r="I2" s="124"/>
      <c r="J2" s="124"/>
      <c r="K2" s="124"/>
      <c r="L2" s="124"/>
      <c r="M2" s="95" t="s">
        <v>117</v>
      </c>
      <c r="N2" s="95" t="s">
        <v>118</v>
      </c>
      <c r="O2" s="95" t="s">
        <v>119</v>
      </c>
      <c r="P2" s="124"/>
      <c r="Q2" s="124"/>
      <c r="R2" s="124"/>
      <c r="S2" s="124"/>
    </row>
    <row r="3" spans="1:19" customHeight="1" ht="15" s="64" customFormat="1">
      <c r="A3" s="112" t="s">
        <v>93</v>
      </c>
      <c r="B3" s="112" t="s">
        <v>94</v>
      </c>
      <c r="C3" s="110" t="s">
        <v>95</v>
      </c>
      <c r="D3" s="111" t="s">
        <v>67</v>
      </c>
      <c r="E3" s="111" t="s">
        <v>120</v>
      </c>
      <c r="F3" s="113">
        <v>360</v>
      </c>
      <c r="G3" s="113">
        <v>426</v>
      </c>
      <c r="H3" s="113">
        <v>410</v>
      </c>
      <c r="I3" s="113">
        <v>410</v>
      </c>
      <c r="J3" s="113">
        <v>400</v>
      </c>
      <c r="K3" s="113">
        <v>400</v>
      </c>
      <c r="L3" s="113">
        <v>406.6667</v>
      </c>
      <c r="M3" s="114">
        <v>12</v>
      </c>
      <c r="N3" s="114">
        <v>4880</v>
      </c>
      <c r="O3" s="114">
        <v>3</v>
      </c>
      <c r="P3" s="115">
        <v>-0.0099</v>
      </c>
      <c r="Q3" s="113">
        <v>410</v>
      </c>
      <c r="R3" s="113">
        <v>290</v>
      </c>
      <c r="S3" s="114">
        <v>80000000</v>
      </c>
    </row>
    <row r="4" spans="1:19" customHeight="1" ht="15">
      <c r="A4" s="112" t="s">
        <v>96</v>
      </c>
      <c r="B4" s="112" t="s">
        <v>97</v>
      </c>
      <c r="C4" s="110" t="s">
        <v>98</v>
      </c>
      <c r="D4" s="111" t="s">
        <v>57</v>
      </c>
      <c r="E4" s="111" t="s">
        <v>121</v>
      </c>
      <c r="F4" s="113">
        <v>21.5</v>
      </c>
      <c r="G4" s="113">
        <v>21.7</v>
      </c>
      <c r="H4" s="113">
        <v>21.7</v>
      </c>
      <c r="I4" s="113">
        <v>22</v>
      </c>
      <c r="J4" s="113">
        <v>21.1</v>
      </c>
      <c r="K4" s="113">
        <v>21.6</v>
      </c>
      <c r="L4" s="113">
        <v>21.5915</v>
      </c>
      <c r="M4" s="114">
        <v>50033</v>
      </c>
      <c r="N4" s="114">
        <v>1080289</v>
      </c>
      <c r="O4" s="114">
        <v>187</v>
      </c>
      <c r="P4" s="115">
        <v>-0.0092</v>
      </c>
      <c r="Q4" s="113">
        <v>26.6</v>
      </c>
      <c r="R4" s="113">
        <v>19.6</v>
      </c>
      <c r="S4" s="114">
        <v>174523032</v>
      </c>
    </row>
    <row r="5" spans="1:19" customHeight="1" ht="15">
      <c r="A5" s="112" t="s">
        <v>90</v>
      </c>
      <c r="B5" s="112" t="s">
        <v>91</v>
      </c>
      <c r="C5" s="110" t="s">
        <v>92</v>
      </c>
      <c r="D5" s="111" t="s">
        <v>67</v>
      </c>
      <c r="E5" s="111" t="s">
        <v>120</v>
      </c>
      <c r="F5" s="113">
        <v>11.8</v>
      </c>
      <c r="G5" s="113">
        <v>13</v>
      </c>
      <c r="H5" s="113">
        <v>11.8</v>
      </c>
      <c r="I5" s="113">
        <v>11.8</v>
      </c>
      <c r="J5" s="113">
        <v>11.8</v>
      </c>
      <c r="K5" s="113">
        <v>11.8</v>
      </c>
      <c r="L5" s="113">
        <v>11.8</v>
      </c>
      <c r="M5" s="114">
        <v>200</v>
      </c>
      <c r="N5" s="114">
        <v>2360</v>
      </c>
      <c r="O5" s="114">
        <v>3</v>
      </c>
      <c r="P5" s="115">
        <v>-0.056</v>
      </c>
      <c r="Q5" s="113">
        <v>15.5</v>
      </c>
      <c r="R5" s="113">
        <v>10.2</v>
      </c>
      <c r="S5" s="114">
        <v>25840631.2</v>
      </c>
    </row>
    <row r="6" spans="1:19" customHeight="1" ht="15">
      <c r="A6" s="112" t="s">
        <v>83</v>
      </c>
      <c r="B6" s="112" t="s">
        <v>84</v>
      </c>
      <c r="C6" s="110" t="s">
        <v>85</v>
      </c>
      <c r="D6" s="111" t="s">
        <v>67</v>
      </c>
      <c r="E6" s="111" t="s">
        <v>121</v>
      </c>
      <c r="F6" s="113">
        <v>51.5</v>
      </c>
      <c r="G6" s="113">
        <v>56</v>
      </c>
      <c r="H6" s="113">
        <v>54</v>
      </c>
      <c r="I6" s="113">
        <v>55</v>
      </c>
      <c r="J6" s="113">
        <v>51.5</v>
      </c>
      <c r="K6" s="113">
        <v>54.5</v>
      </c>
      <c r="L6" s="113">
        <v>53.6379</v>
      </c>
      <c r="M6" s="114">
        <v>1505</v>
      </c>
      <c r="N6" s="114">
        <v>80725</v>
      </c>
      <c r="O6" s="114">
        <v>10</v>
      </c>
      <c r="P6" s="115">
        <v>0.0093</v>
      </c>
      <c r="Q6" s="113">
        <v>57</v>
      </c>
      <c r="R6" s="113">
        <v>48</v>
      </c>
      <c r="S6" s="114">
        <v>97765860.5</v>
      </c>
    </row>
    <row r="7" spans="1:19" customHeight="1" ht="15">
      <c r="A7" s="112" t="s">
        <v>58</v>
      </c>
      <c r="B7" s="112" t="s">
        <v>59</v>
      </c>
      <c r="C7" s="110" t="s">
        <v>60</v>
      </c>
      <c r="D7" s="111" t="s">
        <v>57</v>
      </c>
      <c r="E7" s="111" t="s">
        <v>120</v>
      </c>
      <c r="F7" s="113">
        <v>1.7</v>
      </c>
      <c r="G7" s="113">
        <v>2</v>
      </c>
      <c r="H7" s="113">
        <v>1.56</v>
      </c>
      <c r="I7" s="113">
        <v>1.7</v>
      </c>
      <c r="J7" s="113">
        <v>1.5</v>
      </c>
      <c r="K7" s="113">
        <v>1.7</v>
      </c>
      <c r="L7" s="113">
        <v>1.6579</v>
      </c>
      <c r="M7" s="114">
        <v>35372</v>
      </c>
      <c r="N7" s="114">
        <v>58644.86</v>
      </c>
      <c r="O7" s="114">
        <v>28</v>
      </c>
      <c r="P7" s="115">
        <v>0.0968</v>
      </c>
      <c r="Q7" s="113">
        <v>1.7</v>
      </c>
      <c r="R7" s="113">
        <v>1.14</v>
      </c>
      <c r="S7" s="114" t="s">
        <v>102</v>
      </c>
    </row>
    <row r="8" spans="1:19" customHeight="1" ht="15">
      <c r="A8" s="112" t="s">
        <v>71</v>
      </c>
      <c r="B8" s="112" t="s">
        <v>72</v>
      </c>
      <c r="C8" s="110" t="s">
        <v>73</v>
      </c>
      <c r="D8" s="111" t="s">
        <v>57</v>
      </c>
      <c r="E8" s="111" t="s">
        <v>121</v>
      </c>
      <c r="F8" s="113">
        <v>127</v>
      </c>
      <c r="G8" s="113">
        <v>130</v>
      </c>
      <c r="H8" s="113">
        <v>127</v>
      </c>
      <c r="I8" s="113">
        <v>130</v>
      </c>
      <c r="J8" s="113">
        <v>124.5</v>
      </c>
      <c r="K8" s="113">
        <v>130</v>
      </c>
      <c r="L8" s="113">
        <v>126.0582</v>
      </c>
      <c r="M8" s="114">
        <v>89329</v>
      </c>
      <c r="N8" s="114">
        <v>11260650</v>
      </c>
      <c r="O8" s="114">
        <v>990</v>
      </c>
      <c r="P8" s="115">
        <v>0.0317</v>
      </c>
      <c r="Q8" s="113">
        <v>131</v>
      </c>
      <c r="R8" s="113">
        <v>100</v>
      </c>
      <c r="S8" s="114">
        <v>4263148240</v>
      </c>
    </row>
    <row r="9" spans="1:19" customHeight="1" ht="15">
      <c r="A9" s="112" t="s">
        <v>80</v>
      </c>
      <c r="B9" s="112" t="s">
        <v>81</v>
      </c>
      <c r="C9" s="110" t="s">
        <v>82</v>
      </c>
      <c r="D9" s="111" t="s">
        <v>57</v>
      </c>
      <c r="E9" s="111" t="s">
        <v>121</v>
      </c>
      <c r="F9" s="113">
        <v>35.5</v>
      </c>
      <c r="G9" s="113">
        <v>36.1</v>
      </c>
      <c r="H9" s="113">
        <v>35</v>
      </c>
      <c r="I9" s="113">
        <v>35.9</v>
      </c>
      <c r="J9" s="113">
        <v>33.6</v>
      </c>
      <c r="K9" s="113">
        <v>35.5</v>
      </c>
      <c r="L9" s="113">
        <v>34.7679</v>
      </c>
      <c r="M9" s="114">
        <v>19338</v>
      </c>
      <c r="N9" s="114">
        <v>672341.5</v>
      </c>
      <c r="O9" s="114">
        <v>171</v>
      </c>
      <c r="P9" s="115">
        <v>0.0143</v>
      </c>
      <c r="Q9" s="113">
        <v>36.6</v>
      </c>
      <c r="R9" s="113">
        <v>29.5</v>
      </c>
      <c r="S9" s="114">
        <v>497000000</v>
      </c>
    </row>
    <row r="10" spans="1:19" customHeight="1" ht="15">
      <c r="A10" s="112" t="s">
        <v>54</v>
      </c>
      <c r="B10" s="112" t="s">
        <v>55</v>
      </c>
      <c r="C10" s="110" t="s">
        <v>56</v>
      </c>
      <c r="D10" s="111" t="s">
        <v>57</v>
      </c>
      <c r="E10" s="111" t="s">
        <v>121</v>
      </c>
      <c r="F10" s="113">
        <v>116.5</v>
      </c>
      <c r="G10" s="113">
        <v>117</v>
      </c>
      <c r="H10" s="113">
        <v>105.5</v>
      </c>
      <c r="I10" s="113">
        <v>118</v>
      </c>
      <c r="J10" s="113">
        <v>104.5</v>
      </c>
      <c r="K10" s="113">
        <v>117</v>
      </c>
      <c r="L10" s="113">
        <v>113.3738</v>
      </c>
      <c r="M10" s="114">
        <v>144310</v>
      </c>
      <c r="N10" s="114">
        <v>16360971.5</v>
      </c>
      <c r="O10" s="114">
        <v>966</v>
      </c>
      <c r="P10" s="115">
        <v>0.1304</v>
      </c>
      <c r="Q10" s="113">
        <v>118</v>
      </c>
      <c r="R10" s="113">
        <v>73.4</v>
      </c>
      <c r="S10" s="114">
        <v>2340000000</v>
      </c>
    </row>
    <row r="11" spans="1:19" customHeight="1" ht="15">
      <c r="A11" s="112" t="s">
        <v>77</v>
      </c>
      <c r="B11" s="112" t="s">
        <v>78</v>
      </c>
      <c r="C11" s="110" t="s">
        <v>79</v>
      </c>
      <c r="D11" s="111" t="s">
        <v>57</v>
      </c>
      <c r="E11" s="111" t="s">
        <v>121</v>
      </c>
      <c r="F11" s="113">
        <v>28.2</v>
      </c>
      <c r="G11" s="113">
        <v>28.4</v>
      </c>
      <c r="H11" s="113">
        <v>27.9</v>
      </c>
      <c r="I11" s="113">
        <v>28.9</v>
      </c>
      <c r="J11" s="113">
        <v>27.5</v>
      </c>
      <c r="K11" s="113">
        <v>28.4</v>
      </c>
      <c r="L11" s="113">
        <v>28.3136</v>
      </c>
      <c r="M11" s="114">
        <v>82667</v>
      </c>
      <c r="N11" s="114">
        <v>2340602.6</v>
      </c>
      <c r="O11" s="114">
        <v>286</v>
      </c>
      <c r="P11" s="115">
        <v>0.0216</v>
      </c>
      <c r="Q11" s="113">
        <v>28.9</v>
      </c>
      <c r="R11" s="113">
        <v>20.6</v>
      </c>
      <c r="S11" s="114">
        <v>1185018968</v>
      </c>
    </row>
    <row r="12" spans="1:19" customHeight="1" ht="15">
      <c r="A12" s="112" t="s">
        <v>61</v>
      </c>
      <c r="B12" s="112" t="s">
        <v>62</v>
      </c>
      <c r="C12" s="110" t="s">
        <v>63</v>
      </c>
      <c r="D12" s="111" t="s">
        <v>57</v>
      </c>
      <c r="E12" s="111" t="s">
        <v>121</v>
      </c>
      <c r="F12" s="113">
        <v>33</v>
      </c>
      <c r="G12" s="113">
        <v>33.2</v>
      </c>
      <c r="H12" s="113">
        <v>30</v>
      </c>
      <c r="I12" s="113">
        <v>34</v>
      </c>
      <c r="J12" s="113">
        <v>30</v>
      </c>
      <c r="K12" s="113">
        <v>33</v>
      </c>
      <c r="L12" s="113">
        <v>32.6288</v>
      </c>
      <c r="M12" s="114">
        <v>101182</v>
      </c>
      <c r="N12" s="114">
        <v>3301444.2</v>
      </c>
      <c r="O12" s="114">
        <v>252</v>
      </c>
      <c r="P12" s="115">
        <v>0.0927</v>
      </c>
      <c r="Q12" s="113">
        <v>34</v>
      </c>
      <c r="R12" s="113">
        <v>22.1</v>
      </c>
      <c r="S12" s="114">
        <v>568248846</v>
      </c>
    </row>
    <row r="13" spans="1:19" customHeight="1" ht="15">
      <c r="A13" s="112" t="s">
        <v>104</v>
      </c>
      <c r="B13" s="112" t="s">
        <v>105</v>
      </c>
      <c r="C13" s="110" t="s">
        <v>106</v>
      </c>
      <c r="D13" s="111" t="s">
        <v>67</v>
      </c>
      <c r="E13" s="111" t="s">
        <v>120</v>
      </c>
      <c r="F13" s="113">
        <v>1980</v>
      </c>
      <c r="G13" s="113">
        <v>2000</v>
      </c>
      <c r="H13" s="113">
        <v>2040</v>
      </c>
      <c r="I13" s="113">
        <v>2040</v>
      </c>
      <c r="J13" s="113">
        <v>2000</v>
      </c>
      <c r="K13" s="113">
        <v>2000</v>
      </c>
      <c r="L13" s="113">
        <v>2027.1958</v>
      </c>
      <c r="M13" s="114">
        <v>189</v>
      </c>
      <c r="N13" s="114">
        <v>383140</v>
      </c>
      <c r="O13" s="114">
        <v>12</v>
      </c>
      <c r="P13" s="115">
        <v>0.005</v>
      </c>
      <c r="Q13" s="113">
        <v>2080</v>
      </c>
      <c r="R13" s="113">
        <v>1420</v>
      </c>
      <c r="S13" s="114">
        <v>210750000</v>
      </c>
    </row>
    <row r="14" spans="1:19" customHeight="1" ht="15">
      <c r="A14" s="112" t="s">
        <v>99</v>
      </c>
      <c r="B14" s="112" t="s">
        <v>100</v>
      </c>
      <c r="C14" s="110" t="s">
        <v>101</v>
      </c>
      <c r="D14" s="111" t="s">
        <v>67</v>
      </c>
      <c r="E14" s="111" t="s">
        <v>120</v>
      </c>
      <c r="F14" s="113">
        <v>450</v>
      </c>
      <c r="G14" s="113">
        <v>595</v>
      </c>
      <c r="H14" s="113">
        <v>595</v>
      </c>
      <c r="I14" s="113">
        <v>595</v>
      </c>
      <c r="J14" s="113">
        <v>595</v>
      </c>
      <c r="K14" s="113">
        <v>595</v>
      </c>
      <c r="L14" s="113">
        <v>595</v>
      </c>
      <c r="M14" s="114">
        <v>3</v>
      </c>
      <c r="N14" s="114">
        <v>1785</v>
      </c>
      <c r="O14" s="114">
        <v>1</v>
      </c>
      <c r="P14" s="115">
        <v>-0.0083</v>
      </c>
      <c r="Q14" s="113">
        <v>600</v>
      </c>
      <c r="R14" s="113">
        <v>525</v>
      </c>
      <c r="S14" s="114">
        <v>92974700</v>
      </c>
    </row>
    <row r="15" spans="1:19" customHeight="1" ht="15">
      <c r="A15" s="112" t="s">
        <v>64</v>
      </c>
      <c r="B15" s="112" t="s">
        <v>65</v>
      </c>
      <c r="C15" s="110" t="s">
        <v>66</v>
      </c>
      <c r="D15" s="111" t="s">
        <v>67</v>
      </c>
      <c r="E15" s="111" t="s">
        <v>120</v>
      </c>
      <c r="F15" s="113">
        <v>50</v>
      </c>
      <c r="G15" s="113">
        <v>52</v>
      </c>
      <c r="H15" s="113">
        <v>50</v>
      </c>
      <c r="I15" s="113">
        <v>50</v>
      </c>
      <c r="J15" s="113">
        <v>50</v>
      </c>
      <c r="K15" s="113">
        <v>50</v>
      </c>
      <c r="L15" s="113">
        <v>50</v>
      </c>
      <c r="M15" s="114">
        <v>235</v>
      </c>
      <c r="N15" s="114">
        <v>11750</v>
      </c>
      <c r="O15" s="114">
        <v>9</v>
      </c>
      <c r="P15" s="115">
        <v>0.0417</v>
      </c>
      <c r="Q15" s="113">
        <v>93</v>
      </c>
      <c r="R15" s="113">
        <v>40</v>
      </c>
      <c r="S15" s="114">
        <v>24851100</v>
      </c>
    </row>
    <row r="16" spans="1:19" customHeight="1" ht="15">
      <c r="A16" s="112" t="s">
        <v>74</v>
      </c>
      <c r="B16" s="112" t="s">
        <v>75</v>
      </c>
      <c r="C16" s="110" t="s">
        <v>76</v>
      </c>
      <c r="D16" s="111" t="s">
        <v>57</v>
      </c>
      <c r="E16" s="111" t="s">
        <v>121</v>
      </c>
      <c r="F16" s="113">
        <v>71</v>
      </c>
      <c r="G16" s="113">
        <v>72</v>
      </c>
      <c r="H16" s="113">
        <v>69.5</v>
      </c>
      <c r="I16" s="113">
        <v>72</v>
      </c>
      <c r="J16" s="113">
        <v>66</v>
      </c>
      <c r="K16" s="113">
        <v>70</v>
      </c>
      <c r="L16" s="113">
        <v>70.2266</v>
      </c>
      <c r="M16" s="114">
        <v>9489</v>
      </c>
      <c r="N16" s="114">
        <v>666380.5</v>
      </c>
      <c r="O16" s="114">
        <v>105</v>
      </c>
      <c r="P16" s="115">
        <v>0.0294</v>
      </c>
      <c r="Q16" s="113">
        <v>72</v>
      </c>
      <c r="R16" s="113">
        <v>48.4</v>
      </c>
      <c r="S16" s="114">
        <v>457483460</v>
      </c>
    </row>
    <row r="17" spans="1:19" customHeight="1" ht="15">
      <c r="A17" s="112" t="s">
        <v>87</v>
      </c>
      <c r="B17" s="112" t="s">
        <v>88</v>
      </c>
      <c r="C17" s="110" t="s">
        <v>89</v>
      </c>
      <c r="D17" s="111" t="s">
        <v>67</v>
      </c>
      <c r="E17" s="111" t="s">
        <v>121</v>
      </c>
      <c r="F17" s="113">
        <v>10</v>
      </c>
      <c r="G17" s="113">
        <v>10.3</v>
      </c>
      <c r="H17" s="113">
        <v>10</v>
      </c>
      <c r="I17" s="113">
        <v>10.3</v>
      </c>
      <c r="J17" s="113">
        <v>10</v>
      </c>
      <c r="K17" s="113">
        <v>10</v>
      </c>
      <c r="L17" s="113">
        <v>10.0746</v>
      </c>
      <c r="M17" s="114">
        <v>4130</v>
      </c>
      <c r="N17" s="114">
        <v>41608</v>
      </c>
      <c r="O17" s="114">
        <v>10</v>
      </c>
      <c r="P17" s="115">
        <v>-0.0741</v>
      </c>
      <c r="Q17" s="113">
        <v>12</v>
      </c>
      <c r="R17" s="113">
        <v>9</v>
      </c>
      <c r="S17" s="114">
        <v>28384140</v>
      </c>
    </row>
    <row r="18" spans="1:19" customHeight="1" ht="15">
      <c r="A18" s="112" t="s">
        <v>68</v>
      </c>
      <c r="B18" s="112" t="s">
        <v>69</v>
      </c>
      <c r="C18" s="110" t="s">
        <v>70</v>
      </c>
      <c r="D18" s="111" t="s">
        <v>57</v>
      </c>
      <c r="E18" s="111" t="s">
        <v>121</v>
      </c>
      <c r="F18" s="113">
        <v>35.2</v>
      </c>
      <c r="G18" s="113">
        <v>35.4</v>
      </c>
      <c r="H18" s="113">
        <v>34.2</v>
      </c>
      <c r="I18" s="113">
        <v>37.5</v>
      </c>
      <c r="J18" s="113">
        <v>34</v>
      </c>
      <c r="K18" s="113">
        <v>35.1</v>
      </c>
      <c r="L18" s="113">
        <v>35.7698</v>
      </c>
      <c r="M18" s="114">
        <v>52532</v>
      </c>
      <c r="N18" s="114">
        <v>1879059.7</v>
      </c>
      <c r="O18" s="114">
        <v>280</v>
      </c>
      <c r="P18" s="115">
        <v>0.0415</v>
      </c>
      <c r="Q18" s="113">
        <v>37.5</v>
      </c>
      <c r="R18" s="113">
        <v>29.1</v>
      </c>
      <c r="S18" s="114">
        <v>798003694.8</v>
      </c>
    </row>
    <row r="19" spans="1:19" customHeight="1" ht="14.1" s="65" customFormat="1">
      <c r="A19" s="61"/>
      <c r="B19" s="61"/>
      <c r="C19" s="74"/>
    </row>
    <row r="20" spans="1:19" customHeight="1" ht="14.1" s="65" customFormat="1">
      <c r="B20" s="60" t="s">
        <v>107</v>
      </c>
      <c r="C20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Prva kotacija</t>
          </r>
        </is>
      </c>
    </row>
    <row r="21" spans="1:19" customHeight="1" ht="14.1" s="65" customFormat="1">
      <c r="B21" s="61"/>
      <c r="C21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22" spans="1:19" customHeight="1" ht="14.1" s="65" customFormat="1">
      <c r="B22" s="61"/>
      <c r="C22" s="61"/>
    </row>
    <row r="23" spans="1:19" customHeight="1" ht="14.1" s="65" customFormat="1">
      <c r="B23" s="61"/>
      <c r="C23" s="61"/>
    </row>
    <row r="24" spans="1:19" customHeight="1" ht="14.1" s="65" customFormat="1">
      <c r="B24" s="61"/>
      <c r="C24" s="61"/>
    </row>
    <row r="25" spans="1:19" customHeight="1" ht="14.1" s="65" customFormat="1">
      <c r="B25" s="60" t="s">
        <v>123</v>
      </c>
      <c r="C25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neprekinjeno trgovanje</t>
          </r>
        </is>
      </c>
    </row>
    <row r="26" spans="1:19" customHeight="1" ht="14.1" s="65" customFormat="1">
      <c r="B26" s="61"/>
      <c r="C26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avkcijsko trgovanje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F1:F2"/>
    <mergeCell ref="M1:O1"/>
    <mergeCell ref="S1:S2"/>
    <mergeCell ref="R1:R2"/>
    <mergeCell ref="Q1:Q2"/>
    <mergeCell ref="P1:P2"/>
    <mergeCell ref="L1:L2"/>
    <mergeCell ref="E1:E2"/>
    <mergeCell ref="D1:D2"/>
    <mergeCell ref="C1:C2"/>
    <mergeCell ref="B1:B2"/>
    <mergeCell ref="A1:A2"/>
    <mergeCell ref="K1:K2"/>
    <mergeCell ref="J1:J2"/>
    <mergeCell ref="I1:I2"/>
    <mergeCell ref="H1:H2"/>
    <mergeCell ref="G1:G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69" fitToHeight="1" fitToWidth="1"/>
  <headerFooter differentOddEven="false" differentFirst="false" scaleWithDoc="true" alignWithMargins="true"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10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17"/>
    <col min="2" max="2" width="13.5703125" customWidth="true" style="17"/>
    <col min="3" max="3" width="24.42578125" customWidth="true" style="17"/>
    <col min="4" max="4" width="7.5703125" customWidth="true" style="17"/>
    <col min="5" max="5" width="12" customWidth="true" style="17"/>
    <col min="6" max="6" width="7.5703125" customWidth="true" style="17"/>
    <col min="7" max="7" width="8.5703125" customWidth="true" style="17"/>
    <col min="8" max="8" width="7.5703125" customWidth="true" style="17"/>
    <col min="9" max="9" width="7.5703125" customWidth="true" style="17"/>
    <col min="10" max="10" width="9" customWidth="true" style="17"/>
    <col min="11" max="11" width="9.7109375" customWidth="true" style="17"/>
    <col min="12" max="12" width="9.5703125" customWidth="true" style="17"/>
    <col min="13" max="13" width="12.140625" customWidth="true" style="17"/>
    <col min="14" max="14" width="10.28515625" customWidth="true" style="17"/>
    <col min="15" max="15" width="8.140625" customWidth="true" style="17"/>
    <col min="16" max="16" width="8.7109375" customWidth="true" style="17"/>
    <col min="17" max="17" width="10.140625" customWidth="true" style="17"/>
    <col min="18" max="18" width="18.140625" customWidth="true" style="66"/>
  </cols>
  <sheetData>
    <row r="1" spans="1:18" customHeight="1" ht="17.1">
      <c r="A1" s="125" t="s">
        <v>50</v>
      </c>
      <c r="B1" s="125" t="s">
        <v>51</v>
      </c>
      <c r="C1" s="125" t="s">
        <v>52</v>
      </c>
      <c r="D1" s="125" t="s">
        <v>53</v>
      </c>
      <c r="E1" s="125" t="s">
        <v>111</v>
      </c>
      <c r="F1" s="125" t="s">
        <v>112</v>
      </c>
      <c r="G1" s="125" t="s">
        <v>39</v>
      </c>
      <c r="H1" s="125" t="s">
        <v>40</v>
      </c>
      <c r="I1" s="125" t="s">
        <v>41</v>
      </c>
      <c r="J1" s="125" t="s">
        <v>42</v>
      </c>
      <c r="K1" s="125" t="s">
        <v>113</v>
      </c>
      <c r="L1" s="126" t="s">
        <v>114</v>
      </c>
      <c r="M1" s="126"/>
      <c r="N1" s="125" t="s">
        <v>126</v>
      </c>
      <c r="O1" s="125" t="s">
        <v>127</v>
      </c>
      <c r="P1" s="125" t="s">
        <v>128</v>
      </c>
      <c r="Q1" s="125" t="s">
        <v>129</v>
      </c>
      <c r="R1" s="125" t="s">
        <v>29</v>
      </c>
    </row>
    <row r="2" spans="1:18" customHeight="1" ht="16.5" s="63" customForma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4" t="s">
        <v>117</v>
      </c>
      <c r="M2" s="94" t="s">
        <v>118</v>
      </c>
      <c r="N2" s="125"/>
      <c r="O2" s="125"/>
      <c r="P2" s="125"/>
      <c r="Q2" s="125"/>
      <c r="R2" s="125"/>
    </row>
    <row r="3" spans="1:18" customHeight="1" ht="15" s="64" customFormat="1">
      <c r="A3" s="96" t="s">
        <v>130</v>
      </c>
      <c r="B3" s="96" t="s">
        <v>131</v>
      </c>
      <c r="C3" s="96" t="s">
        <v>132</v>
      </c>
      <c r="D3" s="97" t="s">
        <v>133</v>
      </c>
      <c r="E3" s="98" t="s">
        <v>102</v>
      </c>
      <c r="F3" s="98" t="s">
        <v>102</v>
      </c>
      <c r="G3" s="98">
        <v>97.8</v>
      </c>
      <c r="H3" s="98">
        <v>97.8</v>
      </c>
      <c r="I3" s="98">
        <v>97.8</v>
      </c>
      <c r="J3" s="98">
        <v>97.8</v>
      </c>
      <c r="K3" s="98">
        <v>97.8</v>
      </c>
      <c r="L3" s="99">
        <v>12000</v>
      </c>
      <c r="M3" s="99">
        <v>11736</v>
      </c>
      <c r="N3" s="100">
        <v>45666</v>
      </c>
      <c r="O3" s="101" t="s">
        <v>102</v>
      </c>
      <c r="P3" s="98">
        <v>1000</v>
      </c>
      <c r="Q3" s="98" t="s">
        <v>134</v>
      </c>
      <c r="R3" s="99">
        <v>41315610</v>
      </c>
    </row>
    <row r="4" spans="1:18" customHeight="1" ht="15">
      <c r="A4" s="96" t="s">
        <v>135</v>
      </c>
      <c r="B4" s="96" t="s">
        <v>136</v>
      </c>
      <c r="C4" s="96" t="s">
        <v>137</v>
      </c>
      <c r="D4" s="97" t="s">
        <v>138</v>
      </c>
      <c r="E4" s="98">
        <v>81</v>
      </c>
      <c r="F4" s="98">
        <v>100.5</v>
      </c>
      <c r="G4" s="98">
        <v>83</v>
      </c>
      <c r="H4" s="98">
        <v>83</v>
      </c>
      <c r="I4" s="98">
        <v>81</v>
      </c>
      <c r="J4" s="98">
        <v>81</v>
      </c>
      <c r="K4" s="98">
        <v>82.8667</v>
      </c>
      <c r="L4" s="99">
        <v>300</v>
      </c>
      <c r="M4" s="99">
        <v>248.6</v>
      </c>
      <c r="N4" s="100">
        <v>45473</v>
      </c>
      <c r="O4" s="101">
        <v>0.06</v>
      </c>
      <c r="P4" s="98">
        <v>20</v>
      </c>
      <c r="Q4" s="98" t="s">
        <v>134</v>
      </c>
      <c r="R4" s="99">
        <v>1275021</v>
      </c>
    </row>
    <row r="5" spans="1:18" customHeight="1" ht="15">
      <c r="A5" s="96" t="s">
        <v>139</v>
      </c>
      <c r="B5" s="96" t="s">
        <v>140</v>
      </c>
      <c r="C5" s="96" t="s">
        <v>132</v>
      </c>
      <c r="D5" s="97" t="s">
        <v>138</v>
      </c>
      <c r="E5" s="98" t="s">
        <v>102</v>
      </c>
      <c r="F5" s="98" t="s">
        <v>102</v>
      </c>
      <c r="G5" s="98">
        <v>86.03</v>
      </c>
      <c r="H5" s="98">
        <v>86.03</v>
      </c>
      <c r="I5" s="98">
        <v>86.03</v>
      </c>
      <c r="J5" s="98">
        <v>86.03</v>
      </c>
      <c r="K5" s="98">
        <v>86.03</v>
      </c>
      <c r="L5" s="99">
        <v>60000</v>
      </c>
      <c r="M5" s="99">
        <v>51618</v>
      </c>
      <c r="N5" s="100">
        <v>47497</v>
      </c>
      <c r="O5" s="101">
        <v>0.00275</v>
      </c>
      <c r="P5" s="98">
        <v>1000</v>
      </c>
      <c r="Q5" s="98" t="s">
        <v>134</v>
      </c>
      <c r="R5" s="99">
        <v>1492620500</v>
      </c>
    </row>
    <row r="6" spans="1:18" customHeight="1" ht="15">
      <c r="A6" s="96" t="s">
        <v>141</v>
      </c>
      <c r="B6" s="96" t="s">
        <v>142</v>
      </c>
      <c r="C6" s="96" t="s">
        <v>132</v>
      </c>
      <c r="D6" s="97" t="s">
        <v>138</v>
      </c>
      <c r="E6" s="98" t="s">
        <v>102</v>
      </c>
      <c r="F6" s="98">
        <v>100.84</v>
      </c>
      <c r="G6" s="98">
        <v>101</v>
      </c>
      <c r="H6" s="98">
        <v>101</v>
      </c>
      <c r="I6" s="98">
        <v>100.68</v>
      </c>
      <c r="J6" s="98">
        <v>100.68</v>
      </c>
      <c r="K6" s="98">
        <v>100.7902</v>
      </c>
      <c r="L6" s="99">
        <v>330000</v>
      </c>
      <c r="M6" s="99">
        <v>332607.5</v>
      </c>
      <c r="N6" s="100">
        <v>46441</v>
      </c>
      <c r="O6" s="101">
        <v>0.034</v>
      </c>
      <c r="P6" s="98">
        <v>1000</v>
      </c>
      <c r="Q6" s="98" t="s">
        <v>134</v>
      </c>
      <c r="R6" s="99">
        <v>262774800</v>
      </c>
    </row>
    <row r="7" spans="1:18" customHeight="1" ht="17.1">
      <c r="R7" s="65"/>
    </row>
    <row r="8" spans="1:18" customHeight="1" ht="17.1">
      <c r="B8" s="60" t="s">
        <v>107</v>
      </c>
      <c r="C8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  <c r="R8" s="65"/>
    </row>
    <row r="9" spans="1:18" customHeight="1" ht="17.1">
      <c r="B9" s="61"/>
      <c r="C9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  <c r="R9" s="65"/>
    </row>
    <row r="10" spans="1:18" customHeight="1" ht="17.1">
      <c r="C10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75" fitToHeight="1" fitToWidth="1"/>
  <headerFooter differentOddEven="false" differentFirst="false" scaleWithDoc="true" alignWithMargins="true"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Q5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4.1" defaultColWidth="8.28515625" outlineLevelRow="0" outlineLevelCol="0"/>
  <cols>
    <col min="1" max="1" width="10.7109375" customWidth="true" style="69"/>
    <col min="2" max="2" width="13.5703125" customWidth="true" style="69"/>
    <col min="3" max="3" width="25.7109375" customWidth="true" style="70"/>
    <col min="4" max="4" width="12.5703125" customWidth="true" style="71"/>
    <col min="5" max="5" width="8.42578125" customWidth="true" style="71"/>
    <col min="6" max="6" width="8.85546875" customWidth="true" style="71"/>
    <col min="7" max="7" width="8.7109375" customWidth="true" style="71"/>
    <col min="8" max="8" width="8.7109375" customWidth="true" style="71"/>
    <col min="9" max="9" width="8.7109375" customWidth="true" style="71"/>
    <col min="10" max="10" width="9.140625" customWidth="true" style="71"/>
    <col min="11" max="11" width="8.7109375" customWidth="true" style="71"/>
    <col min="12" max="12" width="8.7109375" customWidth="true" style="71"/>
    <col min="13" max="13" width="8.7109375" customWidth="true" style="71"/>
    <col min="14" max="14" width="10.28515625" customWidth="true" style="71"/>
    <col min="15" max="15" width="18.140625" customWidth="true" style="71"/>
    <col min="16" max="16" width="9" customWidth="true" style="71"/>
    <col min="17" max="17" width="9" customWidth="true" style="71"/>
  </cols>
  <sheetData>
    <row r="1" spans="1:17" customHeight="1" ht="14.1">
      <c r="A1" s="127" t="s">
        <v>50</v>
      </c>
      <c r="B1" s="128" t="s">
        <v>51</v>
      </c>
      <c r="C1" s="128" t="s">
        <v>52</v>
      </c>
      <c r="D1" s="128" t="s">
        <v>111</v>
      </c>
      <c r="E1" s="128" t="s">
        <v>112</v>
      </c>
      <c r="F1" s="128" t="s">
        <v>39</v>
      </c>
      <c r="G1" s="128" t="s">
        <v>40</v>
      </c>
      <c r="H1" s="128" t="s">
        <v>41</v>
      </c>
      <c r="I1" s="128" t="s">
        <v>42</v>
      </c>
      <c r="J1" s="127" t="s">
        <v>113</v>
      </c>
      <c r="K1" s="126" t="s">
        <v>114</v>
      </c>
      <c r="L1" s="126"/>
      <c r="M1" s="126"/>
      <c r="N1" s="128" t="s">
        <v>43</v>
      </c>
      <c r="O1" s="128" t="s">
        <v>29</v>
      </c>
      <c r="P1" s="128" t="s">
        <v>146</v>
      </c>
      <c r="Q1" s="128" t="s">
        <v>147</v>
      </c>
    </row>
    <row r="2" spans="1:17" customHeight="1" ht="21" s="67" customFormat="1">
      <c r="A2" s="127"/>
      <c r="B2" s="128"/>
      <c r="C2" s="128"/>
      <c r="D2" s="128"/>
      <c r="E2" s="128"/>
      <c r="F2" s="128"/>
      <c r="G2" s="128"/>
      <c r="H2" s="128"/>
      <c r="I2" s="128"/>
      <c r="J2" s="127"/>
      <c r="K2" s="102" t="s">
        <v>117</v>
      </c>
      <c r="L2" s="102" t="s">
        <v>118</v>
      </c>
      <c r="M2" s="102" t="s">
        <v>119</v>
      </c>
      <c r="N2" s="128"/>
      <c r="O2" s="128"/>
      <c r="P2" s="128"/>
      <c r="Q2" s="128"/>
    </row>
    <row r="3" spans="1:17" customHeight="1" ht="15" s="68" customFormat="1">
      <c r="A3" s="103" t="s">
        <v>148</v>
      </c>
      <c r="B3" s="103" t="s">
        <v>149</v>
      </c>
      <c r="C3" s="104" t="s">
        <v>150</v>
      </c>
      <c r="D3" s="105" t="s">
        <v>102</v>
      </c>
      <c r="E3" s="105" t="s">
        <v>102</v>
      </c>
      <c r="F3" s="105">
        <v>14.09</v>
      </c>
      <c r="G3" s="105">
        <v>14.88</v>
      </c>
      <c r="H3" s="105">
        <v>14.06</v>
      </c>
      <c r="I3" s="105">
        <v>14.67</v>
      </c>
      <c r="J3" s="105">
        <v>14.3819</v>
      </c>
      <c r="K3" s="106">
        <v>3080</v>
      </c>
      <c r="L3" s="106">
        <v>44296.3</v>
      </c>
      <c r="M3" s="106">
        <v>8</v>
      </c>
      <c r="N3" s="107">
        <v>0.0509</v>
      </c>
      <c r="O3" s="106">
        <v>7371220.23</v>
      </c>
      <c r="P3" s="105" t="s">
        <v>151</v>
      </c>
      <c r="Q3" s="108" t="s">
        <v>151</v>
      </c>
    </row>
    <row r="4" spans="1:17" customHeight="1" ht="15">
      <c r="A4" s="103" t="s">
        <v>152</v>
      </c>
      <c r="B4" s="103" t="s">
        <v>153</v>
      </c>
      <c r="C4" s="104" t="s">
        <v>150</v>
      </c>
      <c r="D4" s="105" t="s">
        <v>102</v>
      </c>
      <c r="E4" s="105" t="s">
        <v>102</v>
      </c>
      <c r="F4" s="105">
        <v>22.74</v>
      </c>
      <c r="G4" s="105">
        <v>23</v>
      </c>
      <c r="H4" s="105">
        <v>22.74</v>
      </c>
      <c r="I4" s="105">
        <v>23</v>
      </c>
      <c r="J4" s="105">
        <v>22.8455</v>
      </c>
      <c r="K4" s="106">
        <v>290</v>
      </c>
      <c r="L4" s="106">
        <v>6625.2</v>
      </c>
      <c r="M4" s="106">
        <v>4</v>
      </c>
      <c r="N4" s="107">
        <v>0.0218</v>
      </c>
      <c r="O4" s="106">
        <v>4507701</v>
      </c>
      <c r="P4" s="105" t="s">
        <v>151</v>
      </c>
      <c r="Q4" s="108" t="s">
        <v>151</v>
      </c>
    </row>
    <row r="5" spans="1:17" customHeight="1" ht="15">
      <c r="A5" s="103" t="s">
        <v>154</v>
      </c>
      <c r="B5" s="103" t="s">
        <v>155</v>
      </c>
      <c r="C5" s="104" t="s">
        <v>150</v>
      </c>
      <c r="D5" s="105">
        <v>26.9</v>
      </c>
      <c r="E5" s="105" t="s">
        <v>102</v>
      </c>
      <c r="F5" s="105">
        <v>26.58</v>
      </c>
      <c r="G5" s="105">
        <v>27.7</v>
      </c>
      <c r="H5" s="105">
        <v>26.58</v>
      </c>
      <c r="I5" s="105">
        <v>27.56</v>
      </c>
      <c r="J5" s="105">
        <v>26.7587</v>
      </c>
      <c r="K5" s="106">
        <v>2516</v>
      </c>
      <c r="L5" s="106">
        <v>67324.8</v>
      </c>
      <c r="M5" s="106">
        <v>8</v>
      </c>
      <c r="N5" s="107">
        <v>0.042</v>
      </c>
      <c r="O5" s="106">
        <v>9258837.12</v>
      </c>
      <c r="P5" s="105" t="s">
        <v>151</v>
      </c>
      <c r="Q5" s="108" t="s">
        <v>151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71" fitToHeight="1" fitToWidth="1"/>
  <headerFooter differentOddEven="false" differentFirst="false" scaleWithDoc="true" alignWithMargins="true"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"/>
    <col min="2" max="2" width="13.5703125" customWidth="true" style="1"/>
    <col min="3" max="3" width="42.85546875" customWidth="true" style="1"/>
    <col min="4" max="4" width="10.7109375" customWidth="true" style="1"/>
    <col min="5" max="5" width="10.7109375" customWidth="true" style="1"/>
    <col min="6" max="6" width="10.7109375" customWidth="true" style="1"/>
    <col min="7" max="7" width="10.7109375" customWidth="true" style="1"/>
    <col min="8" max="8" width="10.7109375" customWidth="true" style="1"/>
  </cols>
  <sheetData>
    <row r="1" spans="1:8" customHeight="1" ht="15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40</v>
      </c>
      <c r="F1" s="85" t="s">
        <v>41</v>
      </c>
      <c r="G1" s="85" t="s">
        <v>117</v>
      </c>
      <c r="H1" s="85" t="s">
        <v>118</v>
      </c>
    </row>
    <row r="2" spans="1:8" customHeight="1" ht="10.5">
      <c r="A2" s="72" t="s">
        <v>17</v>
      </c>
      <c r="B2" s="72"/>
      <c r="C2" s="73"/>
      <c r="D2" s="73"/>
      <c r="E2" s="73"/>
      <c r="F2" s="73"/>
      <c r="G2" s="73"/>
      <c r="H2" s="73"/>
    </row>
    <row r="3" spans="1:8" customHeight="1" ht="15">
      <c r="A3" s="86" t="s">
        <v>71</v>
      </c>
      <c r="B3" s="86" t="s">
        <v>72</v>
      </c>
      <c r="C3" s="86" t="s">
        <v>73</v>
      </c>
      <c r="D3" s="87" t="s">
        <v>57</v>
      </c>
      <c r="E3" s="88">
        <v>124.5</v>
      </c>
      <c r="F3" s="88">
        <v>124.5</v>
      </c>
      <c r="G3" s="89">
        <v>7000</v>
      </c>
      <c r="H3" s="89">
        <v>871500</v>
      </c>
    </row>
    <row r="4" spans="1:8" customHeight="1" ht="15">
      <c r="A4" s="86" t="s">
        <v>54</v>
      </c>
      <c r="B4" s="86" t="s">
        <v>55</v>
      </c>
      <c r="C4" s="86" t="s">
        <v>56</v>
      </c>
      <c r="D4" s="87" t="s">
        <v>57</v>
      </c>
      <c r="E4" s="88">
        <v>117</v>
      </c>
      <c r="F4" s="88">
        <v>111.5</v>
      </c>
      <c r="G4" s="89">
        <v>13000</v>
      </c>
      <c r="H4" s="89">
        <v>1499500</v>
      </c>
    </row>
    <row r="5" spans="1:8" customHeight="1" ht="15">
      <c r="A5" s="86" t="s">
        <v>74</v>
      </c>
      <c r="B5" s="86" t="s">
        <v>75</v>
      </c>
      <c r="C5" s="86" t="s">
        <v>76</v>
      </c>
      <c r="D5" s="87" t="s">
        <v>57</v>
      </c>
      <c r="E5" s="88">
        <v>70.5</v>
      </c>
      <c r="F5" s="88">
        <v>70.5</v>
      </c>
      <c r="G5" s="89">
        <v>23748</v>
      </c>
      <c r="H5" s="89">
        <v>1674234</v>
      </c>
    </row>
    <row r="6" spans="1:8" customHeight="1" ht="15">
      <c r="A6" s="86" t="s">
        <v>68</v>
      </c>
      <c r="B6" s="86" t="s">
        <v>69</v>
      </c>
      <c r="C6" s="86" t="s">
        <v>70</v>
      </c>
      <c r="D6" s="87" t="s">
        <v>57</v>
      </c>
      <c r="E6" s="88">
        <v>37.2</v>
      </c>
      <c r="F6" s="88">
        <v>35.5</v>
      </c>
      <c r="G6" s="89">
        <v>18000</v>
      </c>
      <c r="H6" s="89">
        <v>652600</v>
      </c>
    </row>
    <row r="7" spans="1:8" customHeight="1" ht="10.5">
      <c r="A7" s="72" t="s">
        <v>18</v>
      </c>
      <c r="B7" s="72"/>
      <c r="C7" s="73"/>
      <c r="D7" s="73"/>
      <c r="E7" s="73"/>
      <c r="F7" s="73"/>
      <c r="G7" s="73"/>
      <c r="H7" s="73"/>
    </row>
    <row r="8" spans="1:8" customHeight="1" ht="15">
      <c r="A8" s="86" t="s">
        <v>102</v>
      </c>
      <c r="B8" s="86" t="s">
        <v>102</v>
      </c>
      <c r="C8" s="86" t="s">
        <v>102</v>
      </c>
      <c r="D8" s="87" t="s">
        <v>102</v>
      </c>
      <c r="E8" s="88" t="s">
        <v>102</v>
      </c>
      <c r="F8" s="88" t="s">
        <v>102</v>
      </c>
      <c r="G8" s="89" t="s">
        <v>102</v>
      </c>
      <c r="H8" s="89" t="s">
        <v>102</v>
      </c>
    </row>
    <row r="10" spans="1:8" customHeight="1" ht="13.5">
      <c r="B10" s="60" t="s">
        <v>107</v>
      </c>
      <c r="C10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Prva kotacija</t>
          </r>
        </is>
      </c>
    </row>
    <row r="11" spans="1:8" customHeight="1" ht="13.5">
      <c r="B11" s="61"/>
      <c r="C11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12" spans="1:8" customHeight="1" ht="13.5">
      <c r="B12" s="61"/>
      <c r="C12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</row>
    <row r="13" spans="1:8" customHeight="1" ht="13.5">
      <c r="C13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</row>
    <row r="14" spans="1:8" customHeight="1" ht="13.5">
      <c r="C14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  <row r="15" spans="1:8" customHeight="1" ht="13.5">
      <c r="C15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Strukturirani produkti</t>
          </r>
        </is>
      </c>
    </row>
    <row r="16" spans="1:8" customHeight="1" ht="13.5">
      <c r="C16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Investicijski kuponi</t>
          </r>
        </is>
      </c>
    </row>
    <row r="17" spans="1:8" customHeight="1" ht="10.5">
      <c r="C17" s="1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8" ma:contentTypeDescription="Create a new document." ma:contentTypeScope="" ma:versionID="20498c5caa9facef04cbab00f55305c7">
  <xsd:schema xmlns:xsd="http://www.w3.org/2001/XMLSchema" xmlns:xs="http://www.w3.org/2001/XMLSchema" xmlns:p="http://schemas.microsoft.com/office/2006/metadata/properties" xmlns:ns2="9341532c-b3d0-42a2-8e49-f63664179f35" xmlns:ns3="168aaedd-d79b-47ec-a54c-d4b731b07b60" targetNamespace="http://schemas.microsoft.com/office/2006/metadata/properties" ma:root="true" ma:fieldsID="acd4914043ce02a66ff363e5e1e46ed8" ns2:_="" ns3:_="">
    <xsd:import namespace="9341532c-b3d0-42a2-8e49-f63664179f35"/>
    <xsd:import namespace="168aaedd-d79b-47ec-a54c-d4b731b07b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Oznake slike" ma:readOnly="false" ma:fieldId="{5cf76f15-5ced-4ddc-b409-7134ff3c332f}" ma:taxonomyMulti="true" ma:sspId="92baec06-229a-4778-bbf8-f80286c05c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aaedd-d79b-47ec-a54c-d4b731b07b60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d32cfc8b-9f55-412a-856d-15270d2cec2c}" ma:internalName="TaxCatchAll" ma:readOnly="false" ma:showField="CatchAllDat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F41F08-C467-466E-96B1-C0A350B181AC}"/>
</file>

<file path=customXml/itemProps2.xml><?xml version="1.0" encoding="utf-8"?>
<ds:datastoreItem xmlns:ds="http://schemas.openxmlformats.org/officeDocument/2006/customXml" ds:itemID="{2556D79A-91BC-412F-8738-A37D923055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2021-06-09T10:15:04+02:00</dcterms:modified>
  <dc:title>Untitled Spreadsheet</dc:title>
  <dc:description/>
  <dc:subject/>
  <cp:keywords/>
  <cp:category/>
</cp:coreProperties>
</file>