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rza.sharepoint.com/08_trgovanje/03_STATISTIKA/Končne verzije kratkih in razširjenih statistik/2026/"/>
    </mc:Choice>
  </mc:AlternateContent>
  <xr:revisionPtr revIDLastSave="0" documentId="8_{C91C6129-1680-47F4-9986-88092DB1F82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sebina" sheetId="1" r:id="rId1"/>
    <sheet name="Pregled" sheetId="2" r:id="rId2"/>
    <sheet name="Indeksi" sheetId="3" r:id="rId3"/>
    <sheet name="Top 10" sheetId="4" r:id="rId4"/>
    <sheet name="Delnice" sheetId="5" r:id="rId5"/>
    <sheet name="Obveznice" sheetId="6" r:id="rId6"/>
    <sheet name="Strukturirani produkti" sheetId="7" r:id="rId7"/>
    <sheet name="Svežnji" sheetId="8" r:id="rId8"/>
  </sheets>
  <definedNames>
    <definedName name="_xlnm.Print_Area" localSheetId="4">Delnice!$A:$R</definedName>
    <definedName name="_xlnm.Print_Area" localSheetId="2">Indeksi!$A$1:$G$9</definedName>
    <definedName name="_xlnm.Print_Area" localSheetId="5">Obveznice!$A:$R</definedName>
    <definedName name="_xlnm.Print_Area" localSheetId="1">Pregled!$A$1:$E$37</definedName>
    <definedName name="_xlnm.Print_Area" localSheetId="6">'Strukturirani produkti'!$A:$N</definedName>
    <definedName name="_xlnm.Print_Area" localSheetId="3">'Top 10'!$A$1:$H$43</definedName>
    <definedName name="_xlnm.Print_Titles" localSheetId="4">Delnice!$2:$2</definedName>
    <definedName name="_xlnm.Print_Titles" localSheetId="5">Obveznice!$2:$2</definedName>
    <definedName name="_xlnm.Print_Titles" localSheetId="7">Svežnji!$1:$1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E16" i="2"/>
  <c r="D16" i="2"/>
  <c r="C16" i="2"/>
  <c r="B16" i="2"/>
  <c r="E15" i="2"/>
  <c r="D15" i="2"/>
  <c r="C15" i="2"/>
  <c r="B15" i="2"/>
  <c r="C11" i="2"/>
  <c r="B11" i="2"/>
  <c r="C2" i="2"/>
  <c r="B2" i="2"/>
</calcChain>
</file>

<file path=xl/sharedStrings.xml><?xml version="1.0" encoding="utf-8"?>
<sst xmlns="http://schemas.openxmlformats.org/spreadsheetml/2006/main" count="953" uniqueCount="245">
  <si>
    <t>Ljubljanska borza - borzni trg</t>
  </si>
  <si>
    <t>Statistično poročilo</t>
  </si>
  <si>
    <t>2026-04-01 - 2026-04-30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</si>
  <si>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</si>
  <si>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</si>
  <si>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</si>
  <si>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</si>
  <si>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</si>
  <si>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</si>
  <si>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</si>
  <si>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</si>
  <si>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</si>
  <si>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</si>
  <si>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</si>
  <si>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</si>
  <si>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</si>
  <si>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</si>
  <si>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</si>
  <si>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</si>
  <si>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</si>
  <si>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</si>
  <si>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</si>
  <si>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</si>
  <si>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</si>
  <si>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</si>
  <si>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</si>
  <si>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sz val="7"/>
        <color rgb="FF000000"/>
        <rFont val="Tahoma"/>
        <family val="2"/>
        <charset val="238"/>
      </rPr>
      <t>(brez svežnjev)</t>
    </r>
  </si>
  <si>
    <r>
      <t xml:space="preserve">Količina
</t>
    </r>
    <r>
      <rPr>
        <sz val="7"/>
        <color rgb="FF000000"/>
        <rFont val="Tahoma"/>
        <family val="2"/>
        <charset val="238"/>
      </rPr>
      <t>(brez svežnjev)</t>
    </r>
  </si>
  <si>
    <r>
      <t xml:space="preserve">Število poslov
</t>
    </r>
    <r>
      <rPr>
        <sz val="7"/>
        <color rgb="FF000000"/>
        <rFont val="Tahoma"/>
        <family val="2"/>
        <charset val="238"/>
      </rPr>
      <t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</si>
  <si>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</si>
  <si>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</si>
  <si>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</si>
  <si>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</si>
  <si>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</si>
  <si>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</si>
  <si>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</si>
  <si>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</si>
  <si>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</si>
  <si>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</si>
  <si>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</si>
  <si>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</si>
  <si>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</si>
  <si>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</si>
  <si>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</si>
  <si>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</si>
  <si>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</si>
  <si>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</si>
  <si>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</si>
  <si>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</si>
  <si>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</si>
  <si>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</si>
  <si>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</si>
  <si>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</si>
  <si>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</si>
  <si>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TLSG</t>
  </si>
  <si>
    <t>SI0031104290</t>
  </si>
  <si>
    <t>Telekom Slovenije d.d.</t>
  </si>
  <si>
    <t>A</t>
  </si>
  <si>
    <t>TCRG</t>
  </si>
  <si>
    <t>SI0031100637</t>
  </si>
  <si>
    <t>Terme Catez d.d.</t>
  </si>
  <si>
    <t>B</t>
  </si>
  <si>
    <t>CICG</t>
  </si>
  <si>
    <t>SI0031103805</t>
  </si>
  <si>
    <t>Cinkarna Celje d.d.</t>
  </si>
  <si>
    <t>POSR</t>
  </si>
  <si>
    <t>SI0021110513</t>
  </si>
  <si>
    <t>Sava Re d.d.</t>
  </si>
  <si>
    <t>ZVTG</t>
  </si>
  <si>
    <t>SI0021111651</t>
  </si>
  <si>
    <t>Zavarovalnica Triglav d.d.</t>
  </si>
  <si>
    <t>PETG</t>
  </si>
  <si>
    <t>SI0031102153</t>
  </si>
  <si>
    <t>Petrol d.d.</t>
  </si>
  <si>
    <t>LKPG</t>
  </si>
  <si>
    <t>SI0031101346</t>
  </si>
  <si>
    <t>Luka Koper d.d.</t>
  </si>
  <si>
    <t>SKDR</t>
  </si>
  <si>
    <t>SI0031110164</t>
  </si>
  <si>
    <t>KD d.d.</t>
  </si>
  <si>
    <t>NLBR</t>
  </si>
  <si>
    <t>SI0021117344</t>
  </si>
  <si>
    <t>NLB d.d.</t>
  </si>
  <si>
    <t>KRKG</t>
  </si>
  <si>
    <t>SI0031102120</t>
  </si>
  <si>
    <t>Krka d.d.</t>
  </si>
  <si>
    <t>Top 10 delnic z najvišjim padcem tečaja</t>
  </si>
  <si>
    <t>UKIG</t>
  </si>
  <si>
    <t>SI0031108994</t>
  </si>
  <si>
    <t>Unior d.d.</t>
  </si>
  <si>
    <t>VZZR</t>
  </si>
  <si>
    <t>SI0031118167</t>
  </si>
  <si>
    <t>Vzajemna d.d.</t>
  </si>
  <si>
    <t>\</t>
  </si>
  <si>
    <t>Top 10 najprometnejših delnic</t>
  </si>
  <si>
    <t>SALR</t>
  </si>
  <si>
    <t>SI0031110453</t>
  </si>
  <si>
    <t>Salus d.d.</t>
  </si>
  <si>
    <t>Segment:</t>
  </si>
  <si>
    <r>
      <rPr>
        <b/>
        <sz val="8"/>
        <color rgb="FF000000"/>
        <rFont val="Tahoma"/>
        <family val="2"/>
        <charset val="238"/>
      </rPr>
      <t>A</t>
    </r>
    <r>
      <rPr>
        <sz val="8"/>
        <color rgb="FF000000"/>
        <rFont val="Tahoma"/>
        <family val="2"/>
        <charset val="238"/>
      </rPr>
      <t xml:space="preserve"> - Prva kotacija</t>
    </r>
  </si>
  <si>
    <r>
      <rPr>
        <b/>
        <sz val="8"/>
        <color rgb="FF000000"/>
        <rFont val="Tahoma"/>
        <family val="2"/>
        <charset val="238"/>
      </rPr>
      <t>B</t>
    </r>
    <r>
      <rPr>
        <sz val="8"/>
        <color rgb="FF000000"/>
        <rFont val="Tahoma"/>
        <family val="2"/>
        <charset val="238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</si>
  <si>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</si>
  <si>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</si>
  <si>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</si>
  <si>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</si>
  <si>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</si>
  <si>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</si>
  <si>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</si>
  <si>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</si>
  <si>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</si>
  <si>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</si>
  <si>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</si>
  <si>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</si>
  <si>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</si>
  <si>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</si>
  <si>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</si>
  <si>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EQNX</t>
  </si>
  <si>
    <t>SI0031117813</t>
  </si>
  <si>
    <t>Equinox d.d.</t>
  </si>
  <si>
    <t>MKOG</t>
  </si>
  <si>
    <t>SI0031101304</t>
  </si>
  <si>
    <t>Melamin d.d.</t>
  </si>
  <si>
    <t>RELR</t>
  </si>
  <si>
    <t>SI0031117995</t>
  </si>
  <si>
    <t>RELAX d.d.</t>
  </si>
  <si>
    <r>
      <rPr>
        <b/>
        <sz val="8"/>
        <color rgb="FF000000"/>
        <rFont val="Tahoma"/>
        <family val="2"/>
        <charset val="238"/>
      </rPr>
      <t xml:space="preserve">A </t>
    </r>
    <r>
      <rPr>
        <sz val="8"/>
        <color rgb="FF000000"/>
        <rFont val="Tahoma"/>
        <family val="2"/>
        <charset val="238"/>
      </rPr>
      <t>- Prva kotacija</t>
    </r>
  </si>
  <si>
    <t>Način trgovanja:</t>
  </si>
  <si>
    <r>
      <rPr>
        <b/>
        <sz val="8"/>
        <color rgb="FF000000"/>
        <rFont val="Tahoma"/>
        <family val="2"/>
        <charset val="238"/>
      </rPr>
      <t>CT</t>
    </r>
    <r>
      <rPr>
        <sz val="8"/>
        <color rgb="FF000000"/>
        <rFont val="Tahoma"/>
        <family val="2"/>
        <charset val="238"/>
      </rPr>
      <t xml:space="preserve"> - neprekinjeno trgovanje</t>
    </r>
  </si>
  <si>
    <r>
      <rPr>
        <b/>
        <sz val="8"/>
        <color rgb="FF000000"/>
        <rFont val="Tahoma"/>
        <family val="2"/>
        <charset val="238"/>
      </rPr>
      <t>AUCT</t>
    </r>
    <r>
      <rPr>
        <sz val="8"/>
        <color rgb="FF000000"/>
        <rFont val="Tahoma"/>
        <family val="2"/>
        <charset val="238"/>
      </rPr>
      <t xml:space="preserve"> - avkcijsko trgovanje</t>
    </r>
  </si>
  <si>
    <t>Zapadlost</t>
  </si>
  <si>
    <t>Obrestna mera</t>
  </si>
  <si>
    <t>Glavnica</t>
  </si>
  <si>
    <t>Valuta</t>
  </si>
  <si>
    <t>DZ116</t>
  </si>
  <si>
    <t>SI0002504007</t>
  </si>
  <si>
    <t>Republika Slovenija</t>
  </si>
  <si>
    <t>L</t>
  </si>
  <si>
    <t>EUR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</si>
  <si>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</si>
  <si>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</si>
  <si>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</si>
  <si>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</si>
  <si>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</si>
  <si>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</si>
  <si>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</si>
  <si>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</si>
  <si>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</si>
  <si>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</si>
  <si>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</si>
  <si>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</si>
  <si>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</si>
  <si>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</si>
  <si>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</si>
  <si>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</si>
  <si>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</si>
  <si>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</si>
  <si>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</si>
  <si>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</si>
  <si>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</si>
  <si>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</si>
  <si>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</si>
  <si>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OZ24</t>
  </si>
  <si>
    <t>SI0002105318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</si>
  <si>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</si>
  <si>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</si>
  <si>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</si>
  <si>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</si>
  <si>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</si>
  <si>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</si>
  <si>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</si>
  <si>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</si>
  <si>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</si>
  <si>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</si>
  <si>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</si>
  <si>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</si>
  <si>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</si>
  <si>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</si>
  <si>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</si>
  <si>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</si>
  <si>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</si>
  <si>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</si>
  <si>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</si>
  <si>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</si>
  <si>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</si>
  <si>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</si>
  <si>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</si>
  <si>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</si>
  <si>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</si>
  <si>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</si>
  <si>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</si>
  <si>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</si>
  <si>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</si>
  <si>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</si>
  <si>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</si>
  <si>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</si>
  <si>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</si>
  <si>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</si>
  <si>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</si>
  <si>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</si>
  <si>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</si>
  <si>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</si>
  <si>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</si>
  <si>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</si>
  <si>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</si>
  <si>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</si>
  <si>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</si>
  <si>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</si>
  <si>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</si>
  <si>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</si>
  <si>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</si>
  <si>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</si>
  <si>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</si>
  <si>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</si>
  <si>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</si>
  <si>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</si>
  <si>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</si>
  <si>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</si>
  <si>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</si>
  <si>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SZ159</t>
  </si>
  <si>
    <t>SI0002504270</t>
  </si>
  <si>
    <t>TZ227</t>
  </si>
  <si>
    <t>SI0002504130</t>
  </si>
  <si>
    <t>TZ228</t>
  </si>
  <si>
    <t>SI0002504189</t>
  </si>
  <si>
    <t>TZ229</t>
  </si>
  <si>
    <t>SI0002504288</t>
  </si>
  <si>
    <r>
      <rPr>
        <b/>
        <sz val="8"/>
        <color rgb="FF000000"/>
        <rFont val="Tahoma"/>
        <family val="2"/>
        <charset val="238"/>
      </rPr>
      <t>D</t>
    </r>
    <r>
      <rPr>
        <sz val="8"/>
        <color rgb="FF000000"/>
        <rFont val="Tahoma"/>
        <family val="2"/>
        <charset val="238"/>
      </rPr>
      <t xml:space="preserve"> - Obveznice</t>
    </r>
  </si>
  <si>
    <r>
      <rPr>
        <b/>
        <sz val="8"/>
        <color rgb="FF000000"/>
        <rFont val="Tahoma"/>
        <family val="2"/>
        <charset val="238"/>
      </rPr>
      <t>L</t>
    </r>
    <r>
      <rPr>
        <sz val="8"/>
        <color rgb="FF000000"/>
        <rFont val="Tahoma"/>
        <family val="2"/>
        <charset val="238"/>
      </rPr>
      <t xml:space="preserve"> - Zakladne menice</t>
    </r>
  </si>
  <si>
    <r>
      <rPr>
        <b/>
        <sz val="8"/>
        <color rgb="FF000000"/>
        <rFont val="Tahoma"/>
        <family val="2"/>
        <charset val="238"/>
      </rPr>
      <t>M</t>
    </r>
    <r>
      <rPr>
        <sz val="8"/>
        <color rgb="FF000000"/>
        <rFont val="Tahoma"/>
        <family val="2"/>
        <charset val="238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</si>
  <si>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</si>
  <si>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</si>
  <si>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</si>
  <si>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</si>
  <si>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</si>
  <si>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</si>
  <si>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</si>
  <si>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</si>
  <si>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</si>
  <si>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</si>
  <si>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</si>
  <si>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</si>
  <si>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</si>
  <si>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</si>
  <si>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b/>
        <sz val="8"/>
        <color rgb="FF000000"/>
        <rFont val="Tahoma"/>
        <family val="2"/>
        <charset val="238"/>
      </rPr>
      <t>H</t>
    </r>
    <r>
      <rPr>
        <sz val="8"/>
        <color rgb="FF000000"/>
        <rFont val="Tahoma"/>
        <family val="2"/>
        <charset val="238"/>
      </rPr>
      <t xml:space="preserve"> - Strukturirani produkti</t>
    </r>
  </si>
  <si>
    <r>
      <rPr>
        <b/>
        <sz val="8"/>
        <color rgb="FF000000"/>
        <rFont val="Tahoma"/>
        <family val="2"/>
        <charset val="238"/>
      </rPr>
      <t>E</t>
    </r>
    <r>
      <rPr>
        <sz val="8"/>
        <color rgb="FF000000"/>
        <rFont val="Tahoma"/>
        <family val="2"/>
        <charset val="238"/>
      </rPr>
      <t xml:space="preserve"> - Investicijski kuponi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</si>
</sst>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7" x14ac:knownFonts="1">
    <font>
      <sz val="10"/>
      <color rgb="FF000000"/>
      <name val="Arial"/>
    </font>
    <font>
      <sz val="8"/>
      <color rgb="FF000000"/>
      <name val="Tahoma"/>
      <family val="2"/>
      <charset val="238"/>
    </font>
    <font>
      <u/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u/>
      <sz val="8"/>
      <color rgb="FF560C7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7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 style="thin">
        <color rgb="FF8D817B"/>
      </left>
      <right style="thin">
        <color rgb="FF8D817B"/>
      </right>
      <top/>
      <bottom style="thin">
        <color rgb="FF8D817B"/>
      </bottom>
      <diagonal/>
    </border>
  </borders>
  <cellStyleXfs count="1">
    <xf numFmtId="0" fontId="0" fillId="0" borderId="0"/>
  </cellStyleXfs>
  <cellXfs count="102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 applyProtection="1">
      <alignment horizontal="right" wrapText="1"/>
      <protection locked="0"/>
    </xf>
    <xf numFmtId="14" fontId="3" fillId="2" borderId="0" xfId="0" applyNumberFormat="1" applyFont="1" applyFill="1" applyAlignment="1" applyProtection="1">
      <alignment horizontal="right" wrapText="1"/>
      <protection locked="0"/>
    </xf>
    <xf numFmtId="49" fontId="3" fillId="2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/>
    <xf numFmtId="0" fontId="1" fillId="2" borderId="2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right" wrapText="1"/>
    </xf>
    <xf numFmtId="14" fontId="3" fillId="2" borderId="0" xfId="0" applyNumberFormat="1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4" fontId="1" fillId="2" borderId="4" xfId="0" applyNumberFormat="1" applyFont="1" applyFill="1" applyBorder="1" applyAlignment="1">
      <alignment horizontal="right"/>
    </xf>
    <xf numFmtId="14" fontId="1" fillId="2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0" fontId="1" fillId="2" borderId="2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49" fontId="1" fillId="2" borderId="0" xfId="0" applyNumberFormat="1" applyFont="1" applyFill="1" applyAlignment="1">
      <alignment horizontal="right" vertical="center" indent="1"/>
    </xf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0" fontId="3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49" fontId="3" fillId="2" borderId="5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/>
    </xf>
    <xf numFmtId="4" fontId="1" fillId="2" borderId="4" xfId="0" applyNumberFormat="1" applyFont="1" applyFill="1" applyBorder="1" applyAlignment="1">
      <alignment horizontal="right" wrapText="1"/>
    </xf>
    <xf numFmtId="10" fontId="1" fillId="2" borderId="4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14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vertical="center" wrapText="1"/>
    </xf>
    <xf numFmtId="10" fontId="1" fillId="2" borderId="6" xfId="0" applyNumberFormat="1" applyFont="1" applyFill="1" applyBorder="1" applyAlignment="1">
      <alignment horizontal="right" vertical="center" wrapText="1"/>
    </xf>
    <xf numFmtId="49" fontId="1" fillId="2" borderId="7" xfId="0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10" fontId="1" fillId="2" borderId="7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3" fillId="2" borderId="6" xfId="0" applyFont="1" applyFill="1" applyBorder="1" applyAlignment="1">
      <alignment wrapText="1"/>
    </xf>
    <xf numFmtId="49" fontId="3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wrapText="1"/>
    </xf>
    <xf numFmtId="49" fontId="3" fillId="2" borderId="6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showGridLines="0" tabSelected="1" zoomScale="140" zoomScaleNormal="140" workbookViewId="0">
      <selection activeCell="B14" sqref="B14"/>
    </sheetView>
  </sheetViews>
  <sheetFormatPr defaultColWidth="9.140625" defaultRowHeight="10.5" customHeight="1" x14ac:dyDescent="0.2"/>
  <cols>
    <col min="1" max="1" width="26.140625" style="1" customWidth="1"/>
    <col min="2" max="2" width="37" style="1" customWidth="1"/>
  </cols>
  <sheetData>
    <row r="1" spans="2:2" ht="18.75" customHeight="1" x14ac:dyDescent="0.2"/>
    <row r="4" spans="2:2" ht="69.75" customHeight="1" x14ac:dyDescent="0.2"/>
    <row r="10" spans="2:2" ht="20.25" customHeight="1" x14ac:dyDescent="0.2"/>
    <row r="11" spans="2:2" ht="13.5" customHeight="1" x14ac:dyDescent="0.2">
      <c r="B11" s="2" t="s">
        <v>0</v>
      </c>
    </row>
    <row r="12" spans="2:2" ht="13.5" customHeight="1" x14ac:dyDescent="0.2">
      <c r="B12" s="2" t="s">
        <v>1</v>
      </c>
    </row>
    <row r="13" spans="2:2" ht="10.5" customHeight="1" x14ac:dyDescent="0.2">
      <c r="B13" s="2"/>
    </row>
    <row r="14" spans="2:2" ht="10.5" customHeight="1" x14ac:dyDescent="0.2">
      <c r="B14" s="3" t="s">
        <v>2</v>
      </c>
    </row>
    <row r="15" spans="2:2" ht="15" customHeight="1" x14ac:dyDescent="0.2"/>
    <row r="17" spans="1:3" ht="28.5" customHeight="1" x14ac:dyDescent="0.2">
      <c r="A17" s="92" t="s">
        <v>3</v>
      </c>
      <c r="B17" s="92"/>
    </row>
    <row r="18" spans="1:3" ht="12.75" customHeight="1" x14ac:dyDescent="0.2">
      <c r="A18" s="4"/>
      <c r="B18" s="5"/>
      <c r="C18" s="5"/>
    </row>
    <row r="19" spans="1:3" ht="10.5" customHeight="1" x14ac:dyDescent="0.2">
      <c r="A19" s="4" t="s">
        <v>4</v>
      </c>
    </row>
    <row r="20" spans="1:3" ht="10.5" customHeight="1" x14ac:dyDescent="0.2">
      <c r="A20" s="4" t="s">
        <v>5</v>
      </c>
    </row>
    <row r="21" spans="1:3" ht="10.5" customHeight="1" x14ac:dyDescent="0.2">
      <c r="A21" s="4" t="s">
        <v>6</v>
      </c>
    </row>
    <row r="22" spans="1:3" ht="10.5" customHeight="1" x14ac:dyDescent="0.2">
      <c r="A22" s="4" t="s">
        <v>7</v>
      </c>
    </row>
    <row r="23" spans="1:3" ht="10.5" customHeight="1" x14ac:dyDescent="0.2">
      <c r="A23" s="4" t="s">
        <v>8</v>
      </c>
    </row>
    <row r="24" spans="1:3" ht="10.5" customHeight="1" x14ac:dyDescent="0.2">
      <c r="A24" s="4" t="s">
        <v>9</v>
      </c>
    </row>
    <row r="25" spans="1:3" ht="10.5" customHeight="1" x14ac:dyDescent="0.2">
      <c r="A25" s="4" t="s">
        <v>10</v>
      </c>
    </row>
    <row r="26" spans="1:3" ht="10.5" customHeight="1" x14ac:dyDescent="0.2">
      <c r="A26" s="4"/>
    </row>
    <row r="27" spans="1:3" ht="10.5" customHeight="1" x14ac:dyDescent="0.2">
      <c r="A27" s="4"/>
    </row>
    <row r="32" spans="1:3" ht="10.5" customHeight="1" x14ac:dyDescent="0.2">
      <c r="A32" s="93" t="s">
        <v>11</v>
      </c>
      <c r="B32" s="93"/>
    </row>
    <row r="33" spans="1:1" ht="10.5" customHeight="1" x14ac:dyDescent="0.2">
      <c r="A33" s="6" t="s">
        <v>12</v>
      </c>
    </row>
    <row r="34" spans="1:1" ht="10.5" customHeight="1" x14ac:dyDescent="0.2">
      <c r="A34" s="1" t="s">
        <v>13</v>
      </c>
    </row>
  </sheetData>
  <mergeCells count="2">
    <mergeCell ref="A17:B17"/>
    <mergeCell ref="A32:B32"/>
  </mergeCells>
  <hyperlinks>
    <hyperlink ref="A33" r:id="rId1" xr:uid="{00000000-0004-0000-0000-000000000000}"/>
    <hyperlink ref="A19" location="Pregled!A1" display="Povzetek trgovanja" xr:uid="{00000000-0004-0000-0000-000001000000}"/>
    <hyperlink ref="A20" location="Indeksi!A1" display="Indeksi" xr:uid="{00000000-0004-0000-0000-000002000000}"/>
    <hyperlink ref="A21" location="'Top 10'!A1" display="Top 10 delnic" xr:uid="{00000000-0004-0000-0000-000003000000}"/>
    <hyperlink ref="A22" location="Delnice!A1" display="Promet lastniških vrednostnih papirjev" xr:uid="{00000000-0004-0000-0000-000004000000}"/>
    <hyperlink ref="A25" location="Svežnji!A1" display="Trgovanje s svežnji" xr:uid="{00000000-0004-0000-0000-000005000000}"/>
    <hyperlink ref="A23" location="Obveznice!A1" display="Promet dolžniških vrednostnih papirjev" xr:uid="{00000000-0004-0000-0000-000006000000}"/>
    <hyperlink ref="A24" location="'Strukturirani produkti'!A1" display="Promet strukturiranih produktov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140" zoomScaleNormal="140" workbookViewId="0"/>
  </sheetViews>
  <sheetFormatPr defaultColWidth="9.140625" defaultRowHeight="10.5" customHeight="1" x14ac:dyDescent="0.2"/>
  <cols>
    <col min="1" max="1" width="32" style="1" customWidth="1"/>
    <col min="2" max="2" width="13.28515625" style="1" customWidth="1"/>
    <col min="3" max="3" width="17.85546875" style="1" customWidth="1"/>
    <col min="4" max="4" width="11.85546875" style="1" customWidth="1"/>
    <col min="5" max="5" width="14.7109375" style="1" customWidth="1"/>
  </cols>
  <sheetData>
    <row r="1" spans="1:5" ht="13.5" customHeight="1" x14ac:dyDescent="0.2">
      <c r="A1" s="7"/>
      <c r="B1" s="8" t="s">
        <v>14</v>
      </c>
      <c r="C1" s="7" t="s">
        <v>15</v>
      </c>
    </row>
    <row r="2" spans="1:5" ht="10.5" customHeight="1" x14ac:dyDescent="0.2">
      <c r="A2" s="9" t="s">
        <v>16</v>
      </c>
      <c r="B2" s="10">
        <f>SUM(B3:B7)</f>
        <v>62559757.129999995</v>
      </c>
      <c r="C2" s="10">
        <f>SUM(C3:C7)</f>
        <v>269622425.46000004</v>
      </c>
      <c r="E2" s="11"/>
    </row>
    <row r="3" spans="1:5" ht="10.5" customHeight="1" x14ac:dyDescent="0.2">
      <c r="A3" s="12" t="s">
        <v>17</v>
      </c>
      <c r="B3" s="13">
        <v>58170567.119999997</v>
      </c>
      <c r="C3" s="13">
        <v>254278386.80000001</v>
      </c>
    </row>
    <row r="4" spans="1:5" ht="10.5" customHeight="1" x14ac:dyDescent="0.2">
      <c r="A4" s="12" t="s">
        <v>18</v>
      </c>
      <c r="B4" s="13">
        <v>2000221.9</v>
      </c>
      <c r="C4" s="13">
        <v>5703782.4000000004</v>
      </c>
      <c r="E4" s="11"/>
    </row>
    <row r="5" spans="1:5" ht="10.5" customHeight="1" x14ac:dyDescent="0.2">
      <c r="A5" s="12" t="s">
        <v>19</v>
      </c>
      <c r="B5" s="13">
        <v>0</v>
      </c>
      <c r="C5" s="13">
        <v>0</v>
      </c>
      <c r="E5" s="11"/>
    </row>
    <row r="6" spans="1:5" ht="10.5" customHeight="1" x14ac:dyDescent="0.2">
      <c r="A6" s="12" t="s">
        <v>20</v>
      </c>
      <c r="B6" s="13">
        <v>1217863.8</v>
      </c>
      <c r="C6" s="13">
        <v>1724360.4</v>
      </c>
      <c r="E6" s="11"/>
    </row>
    <row r="7" spans="1:5" ht="10.5" customHeight="1" x14ac:dyDescent="0.2">
      <c r="A7" s="12" t="s">
        <v>21</v>
      </c>
      <c r="B7" s="13">
        <v>1171104.31</v>
      </c>
      <c r="C7" s="13">
        <v>7915895.8600000003</v>
      </c>
      <c r="E7" s="11"/>
    </row>
    <row r="8" spans="1:5" ht="10.5" customHeight="1" x14ac:dyDescent="0.2">
      <c r="A8" s="9" t="s">
        <v>22</v>
      </c>
      <c r="B8" s="10">
        <v>12904400</v>
      </c>
      <c r="C8" s="10">
        <v>35761997</v>
      </c>
      <c r="E8" s="11"/>
    </row>
    <row r="9" spans="1:5" ht="10.5" customHeight="1" x14ac:dyDescent="0.2">
      <c r="A9" s="9" t="s">
        <v>23</v>
      </c>
      <c r="B9" s="10">
        <v>0</v>
      </c>
      <c r="C9" s="10">
        <v>0</v>
      </c>
      <c r="E9" s="11"/>
    </row>
    <row r="10" spans="1:5" ht="10.5" customHeight="1" x14ac:dyDescent="0.2">
      <c r="A10" s="9" t="s">
        <v>24</v>
      </c>
      <c r="B10" s="10">
        <v>0</v>
      </c>
      <c r="C10" s="10">
        <v>0</v>
      </c>
      <c r="E10" s="11"/>
    </row>
    <row r="11" spans="1:5" ht="10.5" customHeight="1" x14ac:dyDescent="0.2">
      <c r="A11" s="14" t="s">
        <v>25</v>
      </c>
      <c r="B11" s="15">
        <f>SUM(B3:B10)</f>
        <v>75464157.129999995</v>
      </c>
      <c r="C11" s="15">
        <f>SUM(C3:C10)</f>
        <v>305384422.46000004</v>
      </c>
      <c r="E11" s="11"/>
    </row>
    <row r="12" spans="1:5" ht="27" customHeight="1" x14ac:dyDescent="0.2"/>
    <row r="14" spans="1:5" s="17" customFormat="1" ht="30" customHeight="1" x14ac:dyDescent="0.15">
      <c r="A14" s="16"/>
      <c r="B14" s="16" t="s">
        <v>26</v>
      </c>
      <c r="C14" s="16" t="s">
        <v>27</v>
      </c>
      <c r="D14" s="16" t="s">
        <v>28</v>
      </c>
      <c r="E14" s="16" t="s">
        <v>29</v>
      </c>
    </row>
    <row r="15" spans="1:5" s="17" customFormat="1" ht="10.5" customHeight="1" x14ac:dyDescent="0.15">
      <c r="A15" s="9" t="s">
        <v>30</v>
      </c>
      <c r="B15" s="10">
        <f>SUM(B17:B22)</f>
        <v>62559757.129999995</v>
      </c>
      <c r="C15" s="10">
        <f>SUM(C17:C22)</f>
        <v>4162814</v>
      </c>
      <c r="D15" s="10">
        <f>SUM(D17:D22)</f>
        <v>9831</v>
      </c>
      <c r="E15" s="10">
        <f>SUM(E17:E22)</f>
        <v>59431566802.560005</v>
      </c>
    </row>
    <row r="16" spans="1:5" ht="10.5" customHeight="1" x14ac:dyDescent="0.2">
      <c r="A16" s="9" t="s">
        <v>17</v>
      </c>
      <c r="B16" s="10">
        <f>SUM(B17:B18)</f>
        <v>58170567.119999997</v>
      </c>
      <c r="C16" s="10">
        <f>SUM(C17:C18)</f>
        <v>914330</v>
      </c>
      <c r="D16" s="10">
        <f>SUM(D17:D18)</f>
        <v>9548</v>
      </c>
      <c r="E16" s="10">
        <f>SUM(E17:E18)</f>
        <v>21439659680.300003</v>
      </c>
    </row>
    <row r="17" spans="1:5" ht="10.5" customHeight="1" x14ac:dyDescent="0.2">
      <c r="A17" s="12" t="s">
        <v>31</v>
      </c>
      <c r="B17" s="13">
        <v>56182358.399999999</v>
      </c>
      <c r="C17" s="13">
        <v>443941</v>
      </c>
      <c r="D17" s="13">
        <v>6394</v>
      </c>
      <c r="E17" s="13">
        <v>20363188218.400002</v>
      </c>
    </row>
    <row r="18" spans="1:5" s="17" customFormat="1" ht="10.5" customHeight="1" x14ac:dyDescent="0.15">
      <c r="A18" s="12" t="s">
        <v>32</v>
      </c>
      <c r="B18" s="13">
        <v>1988208.72</v>
      </c>
      <c r="C18" s="13">
        <v>470389</v>
      </c>
      <c r="D18" s="13">
        <v>3154</v>
      </c>
      <c r="E18" s="13">
        <v>1076471461.9000001</v>
      </c>
    </row>
    <row r="19" spans="1:5" s="17" customFormat="1" ht="10.5" customHeight="1" x14ac:dyDescent="0.15">
      <c r="A19" s="9" t="s">
        <v>18</v>
      </c>
      <c r="B19" s="10">
        <v>2000221.9</v>
      </c>
      <c r="C19" s="10">
        <v>2001000</v>
      </c>
      <c r="D19" s="10">
        <v>100</v>
      </c>
      <c r="E19" s="10">
        <v>37168915681.5</v>
      </c>
    </row>
    <row r="20" spans="1:5" ht="10.5" customHeight="1" x14ac:dyDescent="0.2">
      <c r="A20" s="9" t="s">
        <v>19</v>
      </c>
      <c r="B20" s="10">
        <v>0</v>
      </c>
      <c r="C20" s="10">
        <v>0</v>
      </c>
      <c r="D20" s="10">
        <v>0</v>
      </c>
      <c r="E20" s="10">
        <v>0</v>
      </c>
    </row>
    <row r="21" spans="1:5" ht="10.5" customHeight="1" x14ac:dyDescent="0.2">
      <c r="A21" s="64" t="s">
        <v>20</v>
      </c>
      <c r="B21" s="10">
        <v>1217863.8</v>
      </c>
      <c r="C21" s="10">
        <v>1226000</v>
      </c>
      <c r="D21" s="10">
        <v>4</v>
      </c>
      <c r="E21" s="10">
        <v>656430712.79999995</v>
      </c>
    </row>
    <row r="22" spans="1:5" ht="10.5" customHeight="1" x14ac:dyDescent="0.2">
      <c r="A22" s="14" t="s">
        <v>21</v>
      </c>
      <c r="B22" s="15">
        <v>1171104.31</v>
      </c>
      <c r="C22" s="15">
        <v>21484</v>
      </c>
      <c r="D22" s="15">
        <v>179</v>
      </c>
      <c r="E22" s="15">
        <v>166560727.96000001</v>
      </c>
    </row>
    <row r="23" spans="1:5" ht="28.5" customHeight="1" x14ac:dyDescent="0.2"/>
    <row r="24" spans="1:5" ht="23.25" customHeight="1" x14ac:dyDescent="0.2">
      <c r="A24" s="16"/>
      <c r="B24" s="16" t="s">
        <v>33</v>
      </c>
    </row>
    <row r="25" spans="1:5" ht="10.5" customHeight="1" x14ac:dyDescent="0.2">
      <c r="A25" s="19" t="s">
        <v>34</v>
      </c>
      <c r="B25" s="20">
        <v>12</v>
      </c>
    </row>
    <row r="26" spans="1:5" ht="10.5" customHeight="1" x14ac:dyDescent="0.2">
      <c r="A26" s="19" t="s">
        <v>35</v>
      </c>
      <c r="B26" s="20">
        <v>2</v>
      </c>
    </row>
    <row r="27" spans="1:5" ht="10.5" customHeight="1" x14ac:dyDescent="0.2">
      <c r="A27" s="21" t="s">
        <v>36</v>
      </c>
      <c r="B27" s="18">
        <v>1</v>
      </c>
    </row>
    <row r="29" spans="1:5" ht="16.5" customHeight="1" x14ac:dyDescent="0.2"/>
    <row r="30" spans="1:5" ht="27" customHeight="1" x14ac:dyDescent="0.2">
      <c r="A30" s="16"/>
      <c r="B30" s="16" t="s">
        <v>37</v>
      </c>
    </row>
    <row r="31" spans="1:5" ht="15.75" customHeight="1" x14ac:dyDescent="0.2">
      <c r="A31" s="9" t="s">
        <v>17</v>
      </c>
      <c r="B31" s="10">
        <f>SUM(B32:B33)</f>
        <v>17</v>
      </c>
      <c r="D31" s="17"/>
    </row>
    <row r="32" spans="1:5" ht="10.5" customHeight="1" x14ac:dyDescent="0.2">
      <c r="A32" s="12" t="s">
        <v>31</v>
      </c>
      <c r="B32" s="22">
        <v>8</v>
      </c>
    </row>
    <row r="33" spans="1:4" ht="10.5" customHeight="1" x14ac:dyDescent="0.2">
      <c r="A33" s="12" t="s">
        <v>32</v>
      </c>
      <c r="B33" s="22">
        <v>9</v>
      </c>
      <c r="D33" s="23"/>
    </row>
    <row r="34" spans="1:4" ht="10.5" customHeight="1" x14ac:dyDescent="0.2">
      <c r="A34" s="9" t="s">
        <v>18</v>
      </c>
      <c r="B34" s="62">
        <v>26</v>
      </c>
    </row>
    <row r="35" spans="1:4" ht="10.5" customHeight="1" x14ac:dyDescent="0.2">
      <c r="A35" s="9" t="s">
        <v>19</v>
      </c>
      <c r="B35" s="62">
        <v>0</v>
      </c>
    </row>
    <row r="36" spans="1:4" ht="10.5" customHeight="1" x14ac:dyDescent="0.2">
      <c r="A36" s="9" t="s">
        <v>20</v>
      </c>
      <c r="B36" s="62">
        <v>14</v>
      </c>
    </row>
    <row r="37" spans="1:4" ht="10.5" customHeight="1" x14ac:dyDescent="0.2">
      <c r="A37" s="14" t="s">
        <v>21</v>
      </c>
      <c r="B37" s="63">
        <v>5</v>
      </c>
    </row>
  </sheetData>
  <pageMargins left="0.78740157480314998" right="0.39370078740157" top="1.1811023622047001" bottom="0.78740157480314998" header="0.59055118110236005" footer="0.51181102362205"/>
  <pageSetup paperSize="9" orientation="portrait"/>
  <headerFooter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="140" zoomScaleNormal="140" workbookViewId="0"/>
  </sheetViews>
  <sheetFormatPr defaultColWidth="9" defaultRowHeight="10.5" customHeight="1" x14ac:dyDescent="0.2"/>
  <cols>
    <col min="1" max="1" width="15.140625" style="1" customWidth="1"/>
    <col min="2" max="6" width="11.7109375" style="1" customWidth="1"/>
    <col min="7" max="7" width="12.5703125" style="1" customWidth="1"/>
  </cols>
  <sheetData>
    <row r="1" spans="1:7" s="24" customFormat="1" ht="21" customHeight="1" x14ac:dyDescent="0.15">
      <c r="A1" s="26" t="s">
        <v>38</v>
      </c>
      <c r="B1" s="27" t="s">
        <v>39</v>
      </c>
      <c r="C1" s="27" t="s">
        <v>40</v>
      </c>
      <c r="D1" s="27" t="s">
        <v>41</v>
      </c>
      <c r="E1" s="27" t="s">
        <v>42</v>
      </c>
      <c r="F1" s="27" t="s">
        <v>43</v>
      </c>
      <c r="G1" s="27" t="s">
        <v>26</v>
      </c>
    </row>
    <row r="2" spans="1:7" ht="13.5" customHeight="1" x14ac:dyDescent="0.2">
      <c r="A2" s="72" t="s">
        <v>44</v>
      </c>
      <c r="B2" s="73">
        <v>2752.59</v>
      </c>
      <c r="C2" s="73">
        <v>2990.75</v>
      </c>
      <c r="D2" s="73">
        <v>2752.59</v>
      </c>
      <c r="E2" s="73">
        <v>2959.74</v>
      </c>
      <c r="F2" s="74">
        <v>7.9399999999999998E-2</v>
      </c>
      <c r="G2" s="75">
        <v>58015964.920000002</v>
      </c>
    </row>
    <row r="3" spans="1:7" ht="13.5" customHeight="1" x14ac:dyDescent="0.2">
      <c r="A3" s="72" t="s">
        <v>45</v>
      </c>
      <c r="B3" s="73">
        <v>4144.04</v>
      </c>
      <c r="C3" s="73">
        <v>4502.6000000000004</v>
      </c>
      <c r="D3" s="73">
        <v>4144.04</v>
      </c>
      <c r="E3" s="73">
        <v>4458.45</v>
      </c>
      <c r="F3" s="74">
        <v>0.08</v>
      </c>
      <c r="G3" s="75">
        <v>58015964.920000002</v>
      </c>
    </row>
    <row r="4" spans="1:7" ht="13.5" customHeight="1" x14ac:dyDescent="0.2">
      <c r="B4" s="28"/>
      <c r="C4" s="28"/>
      <c r="D4" s="28"/>
      <c r="E4" s="28"/>
      <c r="F4" s="28"/>
      <c r="G4" s="25"/>
    </row>
    <row r="5" spans="1:7" ht="13.5" customHeight="1" x14ac:dyDescent="0.2">
      <c r="A5" s="28"/>
      <c r="B5" s="28"/>
      <c r="C5" s="28"/>
      <c r="D5" s="28"/>
      <c r="E5" s="28"/>
      <c r="F5" s="28"/>
      <c r="G5" s="25"/>
    </row>
    <row r="6" spans="1:7" ht="13.5" customHeight="1" x14ac:dyDescent="0.2">
      <c r="A6" s="28" t="s">
        <v>46</v>
      </c>
      <c r="B6" s="28"/>
      <c r="C6" s="28"/>
      <c r="D6" s="28"/>
      <c r="E6" s="28"/>
      <c r="F6" s="28"/>
      <c r="G6" s="25"/>
    </row>
    <row r="7" spans="1:7" ht="13.5" customHeight="1" x14ac:dyDescent="0.2">
      <c r="B7" s="94" t="s">
        <v>40</v>
      </c>
      <c r="C7" s="95"/>
      <c r="D7" s="94" t="s">
        <v>41</v>
      </c>
      <c r="E7" s="95"/>
    </row>
    <row r="8" spans="1:7" ht="10.5" customHeight="1" x14ac:dyDescent="0.2">
      <c r="A8" s="29" t="s">
        <v>38</v>
      </c>
      <c r="B8" s="27" t="s">
        <v>47</v>
      </c>
      <c r="C8" s="27" t="s">
        <v>48</v>
      </c>
      <c r="D8" s="27" t="s">
        <v>47</v>
      </c>
      <c r="E8" s="27" t="s">
        <v>48</v>
      </c>
      <c r="F8" s="28"/>
    </row>
    <row r="9" spans="1:7" ht="13.5" customHeight="1" x14ac:dyDescent="0.2">
      <c r="A9" s="72" t="s">
        <v>44</v>
      </c>
      <c r="B9" s="30">
        <v>3014.02</v>
      </c>
      <c r="C9" s="31">
        <v>46070</v>
      </c>
      <c r="D9" s="30">
        <v>2005</v>
      </c>
      <c r="E9" s="31">
        <v>45777</v>
      </c>
      <c r="F9" s="16"/>
    </row>
    <row r="10" spans="1:7" ht="13.5" customHeight="1" x14ac:dyDescent="0.2">
      <c r="A10" s="72" t="s">
        <v>45</v>
      </c>
      <c r="B10" s="30">
        <v>4537.63</v>
      </c>
      <c r="C10" s="31">
        <v>46070</v>
      </c>
      <c r="D10" s="30">
        <v>2876.03</v>
      </c>
      <c r="E10" s="31">
        <v>45777</v>
      </c>
      <c r="F10" s="16"/>
    </row>
  </sheetData>
  <mergeCells count="2">
    <mergeCell ref="B7:C7"/>
    <mergeCell ref="D7:E7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1" customWidth="1"/>
    <col min="2" max="2" width="10.42578125" style="1" customWidth="1"/>
    <col min="3" max="3" width="13.85546875" style="1" customWidth="1"/>
    <col min="4" max="4" width="25.42578125" style="54" customWidth="1"/>
    <col min="5" max="5" width="8" style="1" customWidth="1"/>
    <col min="6" max="6" width="9.42578125" style="1" customWidth="1"/>
    <col min="7" max="7" width="10" style="1" customWidth="1"/>
    <col min="8" max="8" width="9.7109375" style="1" customWidth="1"/>
  </cols>
  <sheetData>
    <row r="1" spans="1:8" s="33" customFormat="1" ht="18.75" customHeight="1" x14ac:dyDescent="0.2">
      <c r="A1" s="96" t="s">
        <v>49</v>
      </c>
      <c r="B1" s="96"/>
      <c r="C1" s="96"/>
      <c r="D1" s="96"/>
      <c r="E1" s="96"/>
      <c r="F1" s="96"/>
      <c r="G1" s="96"/>
      <c r="H1" s="96"/>
    </row>
    <row r="2" spans="1:8" s="1" customFormat="1" ht="31.5" customHeight="1" x14ac:dyDescent="0.15">
      <c r="A2" s="32"/>
      <c r="B2" s="34" t="s">
        <v>50</v>
      </c>
      <c r="C2" s="34" t="s">
        <v>51</v>
      </c>
      <c r="D2" s="34" t="s">
        <v>52</v>
      </c>
      <c r="E2" s="34" t="s">
        <v>53</v>
      </c>
      <c r="F2" s="16" t="s">
        <v>42</v>
      </c>
      <c r="G2" s="16" t="s">
        <v>43</v>
      </c>
      <c r="H2" s="16" t="s">
        <v>26</v>
      </c>
    </row>
    <row r="3" spans="1:8" ht="17.100000000000001" customHeight="1" x14ac:dyDescent="0.2">
      <c r="A3" s="35">
        <v>1</v>
      </c>
      <c r="B3" s="35" t="s">
        <v>54</v>
      </c>
      <c r="C3" s="35" t="s">
        <v>55</v>
      </c>
      <c r="D3" s="36" t="s">
        <v>56</v>
      </c>
      <c r="E3" s="37" t="s">
        <v>57</v>
      </c>
      <c r="F3" s="38">
        <v>135</v>
      </c>
      <c r="G3" s="39">
        <v>0.2162</v>
      </c>
      <c r="H3" s="40">
        <v>1967880</v>
      </c>
    </row>
    <row r="4" spans="1:8" ht="17.100000000000001" customHeight="1" x14ac:dyDescent="0.2">
      <c r="A4" s="35">
        <v>2</v>
      </c>
      <c r="B4" s="35" t="s">
        <v>58</v>
      </c>
      <c r="C4" s="35" t="s">
        <v>59</v>
      </c>
      <c r="D4" s="36" t="s">
        <v>60</v>
      </c>
      <c r="E4" s="37" t="s">
        <v>61</v>
      </c>
      <c r="F4" s="38">
        <v>65</v>
      </c>
      <c r="G4" s="39">
        <v>0.18179999999999999</v>
      </c>
      <c r="H4" s="40">
        <v>2721</v>
      </c>
    </row>
    <row r="5" spans="1:8" ht="17.100000000000001" customHeight="1" x14ac:dyDescent="0.2">
      <c r="A5" s="35">
        <v>3</v>
      </c>
      <c r="B5" s="35" t="s">
        <v>62</v>
      </c>
      <c r="C5" s="35" t="s">
        <v>63</v>
      </c>
      <c r="D5" s="36" t="s">
        <v>64</v>
      </c>
      <c r="E5" s="37" t="s">
        <v>57</v>
      </c>
      <c r="F5" s="38">
        <v>32.200000000000003</v>
      </c>
      <c r="G5" s="39">
        <v>0.1459</v>
      </c>
      <c r="H5" s="40">
        <v>1034032.4</v>
      </c>
    </row>
    <row r="6" spans="1:8" ht="17.100000000000001" customHeight="1" x14ac:dyDescent="0.2">
      <c r="A6" s="35">
        <v>4</v>
      </c>
      <c r="B6" s="35" t="s">
        <v>65</v>
      </c>
      <c r="C6" s="35" t="s">
        <v>66</v>
      </c>
      <c r="D6" s="36" t="s">
        <v>67</v>
      </c>
      <c r="E6" s="37" t="s">
        <v>57</v>
      </c>
      <c r="F6" s="38">
        <v>91.2</v>
      </c>
      <c r="G6" s="39">
        <v>0.11899999999999999</v>
      </c>
      <c r="H6" s="40">
        <v>2713716.9</v>
      </c>
    </row>
    <row r="7" spans="1:8" ht="17.100000000000001" customHeight="1" x14ac:dyDescent="0.2">
      <c r="A7" s="35">
        <v>5</v>
      </c>
      <c r="B7" s="35" t="s">
        <v>68</v>
      </c>
      <c r="C7" s="35" t="s">
        <v>69</v>
      </c>
      <c r="D7" s="36" t="s">
        <v>70</v>
      </c>
      <c r="E7" s="37" t="s">
        <v>57</v>
      </c>
      <c r="F7" s="38">
        <v>67</v>
      </c>
      <c r="G7" s="39">
        <v>9.8400000000000001E-2</v>
      </c>
      <c r="H7" s="40">
        <v>3424415.2</v>
      </c>
    </row>
    <row r="8" spans="1:8" ht="17.100000000000001" customHeight="1" x14ac:dyDescent="0.2">
      <c r="A8" s="35">
        <v>6</v>
      </c>
      <c r="B8" s="35" t="s">
        <v>71</v>
      </c>
      <c r="C8" s="35" t="s">
        <v>72</v>
      </c>
      <c r="D8" s="36" t="s">
        <v>73</v>
      </c>
      <c r="E8" s="37" t="s">
        <v>57</v>
      </c>
      <c r="F8" s="38">
        <v>54.6</v>
      </c>
      <c r="G8" s="39">
        <v>9.1999999999999998E-2</v>
      </c>
      <c r="H8" s="40">
        <v>6228985.0999999996</v>
      </c>
    </row>
    <row r="9" spans="1:8" ht="17.100000000000001" customHeight="1" x14ac:dyDescent="0.2">
      <c r="A9" s="35">
        <v>7</v>
      </c>
      <c r="B9" s="35" t="s">
        <v>74</v>
      </c>
      <c r="C9" s="35" t="s">
        <v>75</v>
      </c>
      <c r="D9" s="36" t="s">
        <v>76</v>
      </c>
      <c r="E9" s="37" t="s">
        <v>57</v>
      </c>
      <c r="F9" s="38">
        <v>94.8</v>
      </c>
      <c r="G9" s="39">
        <v>8.9700000000000002E-2</v>
      </c>
      <c r="H9" s="40">
        <v>2407725.7999999998</v>
      </c>
    </row>
    <row r="10" spans="1:8" ht="17.100000000000001" customHeight="1" x14ac:dyDescent="0.2">
      <c r="A10" s="35">
        <v>8</v>
      </c>
      <c r="B10" s="35" t="s">
        <v>77</v>
      </c>
      <c r="C10" s="35" t="s">
        <v>78</v>
      </c>
      <c r="D10" s="36" t="s">
        <v>79</v>
      </c>
      <c r="E10" s="37" t="s">
        <v>61</v>
      </c>
      <c r="F10" s="38">
        <v>705</v>
      </c>
      <c r="G10" s="39">
        <v>8.4599999999999995E-2</v>
      </c>
      <c r="H10" s="40">
        <v>36150</v>
      </c>
    </row>
    <row r="11" spans="1:8" ht="16.5" customHeight="1" x14ac:dyDescent="0.2">
      <c r="A11" s="35">
        <v>9</v>
      </c>
      <c r="B11" s="35" t="s">
        <v>80</v>
      </c>
      <c r="C11" s="35" t="s">
        <v>81</v>
      </c>
      <c r="D11" s="36" t="s">
        <v>82</v>
      </c>
      <c r="E11" s="37" t="s">
        <v>57</v>
      </c>
      <c r="F11" s="38">
        <v>226</v>
      </c>
      <c r="G11" s="39">
        <v>8.1299999999999997E-2</v>
      </c>
      <c r="H11" s="40">
        <v>21390172</v>
      </c>
    </row>
    <row r="12" spans="1:8" ht="17.100000000000001" customHeight="1" x14ac:dyDescent="0.2">
      <c r="A12" s="41">
        <v>10</v>
      </c>
      <c r="B12" s="41" t="s">
        <v>83</v>
      </c>
      <c r="C12" s="41" t="s">
        <v>84</v>
      </c>
      <c r="D12" s="42" t="s">
        <v>85</v>
      </c>
      <c r="E12" s="43" t="s">
        <v>57</v>
      </c>
      <c r="F12" s="44">
        <v>244</v>
      </c>
      <c r="G12" s="45">
        <v>4.7199999999999999E-2</v>
      </c>
      <c r="H12" s="46">
        <v>17015431</v>
      </c>
    </row>
    <row r="14" spans="1:8" s="33" customFormat="1" ht="19.5" customHeight="1" x14ac:dyDescent="0.2">
      <c r="A14" s="96" t="s">
        <v>86</v>
      </c>
      <c r="B14" s="96"/>
      <c r="C14" s="96"/>
      <c r="D14" s="96"/>
      <c r="E14" s="96"/>
      <c r="F14" s="96"/>
      <c r="G14" s="96"/>
      <c r="H14" s="96"/>
    </row>
    <row r="15" spans="1:8" ht="31.5" customHeight="1" x14ac:dyDescent="0.2">
      <c r="A15" s="34"/>
      <c r="B15" s="34" t="s">
        <v>50</v>
      </c>
      <c r="C15" s="34" t="s">
        <v>51</v>
      </c>
      <c r="D15" s="34" t="s">
        <v>52</v>
      </c>
      <c r="E15" s="34" t="s">
        <v>53</v>
      </c>
      <c r="F15" s="16" t="s">
        <v>42</v>
      </c>
      <c r="G15" s="16" t="s">
        <v>43</v>
      </c>
      <c r="H15" s="16" t="s">
        <v>26</v>
      </c>
    </row>
    <row r="16" spans="1:8" ht="17.100000000000001" customHeight="1" x14ac:dyDescent="0.2">
      <c r="A16" s="35">
        <v>1</v>
      </c>
      <c r="B16" s="35" t="s">
        <v>87</v>
      </c>
      <c r="C16" s="35" t="s">
        <v>88</v>
      </c>
      <c r="D16" s="36" t="s">
        <v>89</v>
      </c>
      <c r="E16" s="37" t="s">
        <v>61</v>
      </c>
      <c r="F16" s="38">
        <v>5</v>
      </c>
      <c r="G16" s="39">
        <v>-0.1071</v>
      </c>
      <c r="H16" s="40">
        <v>10093.799999999999</v>
      </c>
    </row>
    <row r="17" spans="1:8" ht="17.100000000000001" customHeight="1" x14ac:dyDescent="0.2">
      <c r="A17" s="35">
        <v>2</v>
      </c>
      <c r="B17" s="35" t="s">
        <v>90</v>
      </c>
      <c r="C17" s="35" t="s">
        <v>91</v>
      </c>
      <c r="D17" s="36" t="s">
        <v>92</v>
      </c>
      <c r="E17" s="37" t="s">
        <v>61</v>
      </c>
      <c r="F17" s="38">
        <v>1.75</v>
      </c>
      <c r="G17" s="39">
        <v>-2.7799999999999998E-2</v>
      </c>
      <c r="H17" s="40">
        <v>891072.42</v>
      </c>
    </row>
    <row r="18" spans="1:8" ht="16.5" customHeight="1" x14ac:dyDescent="0.2">
      <c r="A18" s="35">
        <v>3</v>
      </c>
      <c r="B18" s="35" t="s">
        <v>93</v>
      </c>
      <c r="C18" s="35" t="s">
        <v>93</v>
      </c>
      <c r="D18" s="36" t="s">
        <v>93</v>
      </c>
      <c r="E18" s="37" t="s">
        <v>93</v>
      </c>
      <c r="F18" s="38" t="s">
        <v>93</v>
      </c>
      <c r="G18" s="39" t="s">
        <v>93</v>
      </c>
      <c r="H18" s="40" t="s">
        <v>93</v>
      </c>
    </row>
    <row r="19" spans="1:8" ht="17.100000000000001" customHeight="1" x14ac:dyDescent="0.2">
      <c r="A19" s="35">
        <v>4</v>
      </c>
      <c r="B19" s="35" t="s">
        <v>93</v>
      </c>
      <c r="C19" s="35" t="s">
        <v>93</v>
      </c>
      <c r="D19" s="36" t="s">
        <v>93</v>
      </c>
      <c r="E19" s="37" t="s">
        <v>93</v>
      </c>
      <c r="F19" s="38" t="s">
        <v>93</v>
      </c>
      <c r="G19" s="39" t="s">
        <v>93</v>
      </c>
      <c r="H19" s="40" t="s">
        <v>93</v>
      </c>
    </row>
    <row r="20" spans="1:8" ht="17.100000000000001" customHeight="1" x14ac:dyDescent="0.2">
      <c r="A20" s="35">
        <v>5</v>
      </c>
      <c r="B20" s="35" t="s">
        <v>93</v>
      </c>
      <c r="C20" s="35" t="s">
        <v>93</v>
      </c>
      <c r="D20" s="36" t="s">
        <v>93</v>
      </c>
      <c r="E20" s="37" t="s">
        <v>93</v>
      </c>
      <c r="F20" s="38" t="s">
        <v>93</v>
      </c>
      <c r="G20" s="39" t="s">
        <v>93</v>
      </c>
      <c r="H20" s="40" t="s">
        <v>93</v>
      </c>
    </row>
    <row r="21" spans="1:8" ht="17.100000000000001" customHeight="1" x14ac:dyDescent="0.2">
      <c r="A21" s="35">
        <v>6</v>
      </c>
      <c r="B21" s="35" t="s">
        <v>93</v>
      </c>
      <c r="C21" s="35" t="s">
        <v>93</v>
      </c>
      <c r="D21" s="36" t="s">
        <v>93</v>
      </c>
      <c r="E21" s="37" t="s">
        <v>93</v>
      </c>
      <c r="F21" s="38" t="s">
        <v>93</v>
      </c>
      <c r="G21" s="39" t="s">
        <v>93</v>
      </c>
      <c r="H21" s="40" t="s">
        <v>93</v>
      </c>
    </row>
    <row r="22" spans="1:8" ht="17.100000000000001" customHeight="1" x14ac:dyDescent="0.2">
      <c r="A22" s="35">
        <v>7</v>
      </c>
      <c r="B22" s="35" t="s">
        <v>93</v>
      </c>
      <c r="C22" s="35" t="s">
        <v>93</v>
      </c>
      <c r="D22" s="36" t="s">
        <v>93</v>
      </c>
      <c r="E22" s="37" t="s">
        <v>93</v>
      </c>
      <c r="F22" s="38" t="s">
        <v>93</v>
      </c>
      <c r="G22" s="39" t="s">
        <v>93</v>
      </c>
      <c r="H22" s="40" t="s">
        <v>93</v>
      </c>
    </row>
    <row r="23" spans="1:8" ht="17.100000000000001" customHeight="1" x14ac:dyDescent="0.2">
      <c r="A23" s="35">
        <v>8</v>
      </c>
      <c r="B23" s="35" t="s">
        <v>93</v>
      </c>
      <c r="C23" s="35" t="s">
        <v>93</v>
      </c>
      <c r="D23" s="36" t="s">
        <v>93</v>
      </c>
      <c r="E23" s="37" t="s">
        <v>93</v>
      </c>
      <c r="F23" s="38" t="s">
        <v>93</v>
      </c>
      <c r="G23" s="39" t="s">
        <v>93</v>
      </c>
      <c r="H23" s="40" t="s">
        <v>93</v>
      </c>
    </row>
    <row r="24" spans="1:8" ht="17.100000000000001" customHeight="1" x14ac:dyDescent="0.2">
      <c r="A24" s="35">
        <v>9</v>
      </c>
      <c r="B24" s="35" t="s">
        <v>93</v>
      </c>
      <c r="C24" s="35" t="s">
        <v>93</v>
      </c>
      <c r="D24" s="36" t="s">
        <v>93</v>
      </c>
      <c r="E24" s="37" t="s">
        <v>93</v>
      </c>
      <c r="F24" s="38" t="s">
        <v>93</v>
      </c>
      <c r="G24" s="39" t="s">
        <v>93</v>
      </c>
      <c r="H24" s="40" t="s">
        <v>93</v>
      </c>
    </row>
    <row r="25" spans="1:8" ht="17.100000000000001" customHeight="1" x14ac:dyDescent="0.2">
      <c r="A25" s="41">
        <v>10</v>
      </c>
      <c r="B25" s="41" t="s">
        <v>93</v>
      </c>
      <c r="C25" s="41" t="s">
        <v>93</v>
      </c>
      <c r="D25" s="42" t="s">
        <v>93</v>
      </c>
      <c r="E25" s="43" t="s">
        <v>93</v>
      </c>
      <c r="F25" s="44" t="s">
        <v>93</v>
      </c>
      <c r="G25" s="45" t="s">
        <v>93</v>
      </c>
      <c r="H25" s="46" t="s">
        <v>93</v>
      </c>
    </row>
    <row r="28" spans="1:8" s="33" customFormat="1" ht="22.5" customHeight="1" x14ac:dyDescent="0.2">
      <c r="A28" s="96" t="s">
        <v>94</v>
      </c>
      <c r="B28" s="96"/>
      <c r="C28" s="96"/>
      <c r="D28" s="96"/>
      <c r="E28" s="96"/>
      <c r="F28" s="96"/>
      <c r="G28" s="96"/>
      <c r="H28" s="96"/>
    </row>
    <row r="29" spans="1:8" ht="31.5" customHeight="1" x14ac:dyDescent="0.2">
      <c r="A29" s="34"/>
      <c r="B29" s="55" t="s">
        <v>50</v>
      </c>
      <c r="C29" s="55" t="s">
        <v>51</v>
      </c>
      <c r="D29" s="55" t="s">
        <v>52</v>
      </c>
      <c r="E29" s="55" t="s">
        <v>53</v>
      </c>
      <c r="F29" s="16" t="s">
        <v>42</v>
      </c>
      <c r="G29" s="16" t="s">
        <v>43</v>
      </c>
      <c r="H29" s="16" t="s">
        <v>26</v>
      </c>
    </row>
    <row r="30" spans="1:8" ht="16.5" customHeight="1" x14ac:dyDescent="0.2">
      <c r="A30" s="35">
        <v>1</v>
      </c>
      <c r="B30" s="35" t="s">
        <v>80</v>
      </c>
      <c r="C30" s="35" t="s">
        <v>81</v>
      </c>
      <c r="D30" s="36" t="s">
        <v>82</v>
      </c>
      <c r="E30" s="37" t="s">
        <v>57</v>
      </c>
      <c r="F30" s="38">
        <v>226</v>
      </c>
      <c r="G30" s="39">
        <v>8.1299999999999997E-2</v>
      </c>
      <c r="H30" s="40">
        <v>21390172</v>
      </c>
    </row>
    <row r="31" spans="1:8" ht="16.5" customHeight="1" x14ac:dyDescent="0.2">
      <c r="A31" s="35">
        <v>2</v>
      </c>
      <c r="B31" s="35" t="s">
        <v>83</v>
      </c>
      <c r="C31" s="35" t="s">
        <v>84</v>
      </c>
      <c r="D31" s="36" t="s">
        <v>85</v>
      </c>
      <c r="E31" s="37" t="s">
        <v>57</v>
      </c>
      <c r="F31" s="38">
        <v>244</v>
      </c>
      <c r="G31" s="39">
        <v>4.7199999999999999E-2</v>
      </c>
      <c r="H31" s="40">
        <v>17015431</v>
      </c>
    </row>
    <row r="32" spans="1:8" ht="16.5" customHeight="1" x14ac:dyDescent="0.2">
      <c r="A32" s="35">
        <v>3</v>
      </c>
      <c r="B32" s="35" t="s">
        <v>71</v>
      </c>
      <c r="C32" s="35" t="s">
        <v>72</v>
      </c>
      <c r="D32" s="36" t="s">
        <v>73</v>
      </c>
      <c r="E32" s="37" t="s">
        <v>57</v>
      </c>
      <c r="F32" s="38">
        <v>54.6</v>
      </c>
      <c r="G32" s="39">
        <v>9.1999999999999998E-2</v>
      </c>
      <c r="H32" s="40">
        <v>6228985.0999999996</v>
      </c>
    </row>
    <row r="33" spans="1:8" ht="16.5" customHeight="1" x14ac:dyDescent="0.2">
      <c r="A33" s="35">
        <v>4</v>
      </c>
      <c r="B33" s="35" t="s">
        <v>68</v>
      </c>
      <c r="C33" s="35" t="s">
        <v>69</v>
      </c>
      <c r="D33" s="36" t="s">
        <v>70</v>
      </c>
      <c r="E33" s="37" t="s">
        <v>57</v>
      </c>
      <c r="F33" s="38">
        <v>67</v>
      </c>
      <c r="G33" s="39">
        <v>9.8400000000000001E-2</v>
      </c>
      <c r="H33" s="40">
        <v>3424415.2</v>
      </c>
    </row>
    <row r="34" spans="1:8" ht="16.5" customHeight="1" x14ac:dyDescent="0.2">
      <c r="A34" s="35">
        <v>5</v>
      </c>
      <c r="B34" s="35" t="s">
        <v>65</v>
      </c>
      <c r="C34" s="35" t="s">
        <v>66</v>
      </c>
      <c r="D34" s="36" t="s">
        <v>67</v>
      </c>
      <c r="E34" s="37" t="s">
        <v>57</v>
      </c>
      <c r="F34" s="38">
        <v>91.2</v>
      </c>
      <c r="G34" s="39">
        <v>0.11899999999999999</v>
      </c>
      <c r="H34" s="40">
        <v>2713716.9</v>
      </c>
    </row>
    <row r="35" spans="1:8" ht="16.5" customHeight="1" x14ac:dyDescent="0.2">
      <c r="A35" s="35">
        <v>6</v>
      </c>
      <c r="B35" s="35" t="s">
        <v>74</v>
      </c>
      <c r="C35" s="35" t="s">
        <v>75</v>
      </c>
      <c r="D35" s="36" t="s">
        <v>76</v>
      </c>
      <c r="E35" s="37" t="s">
        <v>57</v>
      </c>
      <c r="F35" s="38">
        <v>94.8</v>
      </c>
      <c r="G35" s="39">
        <v>8.9700000000000002E-2</v>
      </c>
      <c r="H35" s="40">
        <v>2407725.7999999998</v>
      </c>
    </row>
    <row r="36" spans="1:8" ht="16.5" customHeight="1" x14ac:dyDescent="0.2">
      <c r="A36" s="35">
        <v>7</v>
      </c>
      <c r="B36" s="35" t="s">
        <v>54</v>
      </c>
      <c r="C36" s="35" t="s">
        <v>55</v>
      </c>
      <c r="D36" s="36" t="s">
        <v>56</v>
      </c>
      <c r="E36" s="37" t="s">
        <v>57</v>
      </c>
      <c r="F36" s="38">
        <v>135</v>
      </c>
      <c r="G36" s="39">
        <v>0.2162</v>
      </c>
      <c r="H36" s="40">
        <v>1967880</v>
      </c>
    </row>
    <row r="37" spans="1:8" ht="16.5" customHeight="1" x14ac:dyDescent="0.2">
      <c r="A37" s="35">
        <v>8</v>
      </c>
      <c r="B37" s="35" t="s">
        <v>62</v>
      </c>
      <c r="C37" s="35" t="s">
        <v>63</v>
      </c>
      <c r="D37" s="36" t="s">
        <v>64</v>
      </c>
      <c r="E37" s="37" t="s">
        <v>57</v>
      </c>
      <c r="F37" s="38">
        <v>32.200000000000003</v>
      </c>
      <c r="G37" s="39">
        <v>0.1459</v>
      </c>
      <c r="H37" s="40">
        <v>1034032.4</v>
      </c>
    </row>
    <row r="38" spans="1:8" ht="16.5" customHeight="1" x14ac:dyDescent="0.2">
      <c r="A38" s="35">
        <v>9</v>
      </c>
      <c r="B38" s="35" t="s">
        <v>95</v>
      </c>
      <c r="C38" s="35" t="s">
        <v>96</v>
      </c>
      <c r="D38" s="36" t="s">
        <v>97</v>
      </c>
      <c r="E38" s="37" t="s">
        <v>61</v>
      </c>
      <c r="F38" s="38">
        <v>62.5</v>
      </c>
      <c r="G38" s="39">
        <v>4.1700000000000001E-2</v>
      </c>
      <c r="H38" s="40">
        <v>930960.5</v>
      </c>
    </row>
    <row r="39" spans="1:8" ht="16.5" customHeight="1" x14ac:dyDescent="0.2">
      <c r="A39" s="41">
        <v>10</v>
      </c>
      <c r="B39" s="41" t="s">
        <v>90</v>
      </c>
      <c r="C39" s="41" t="s">
        <v>91</v>
      </c>
      <c r="D39" s="42" t="s">
        <v>92</v>
      </c>
      <c r="E39" s="43" t="s">
        <v>61</v>
      </c>
      <c r="F39" s="44">
        <v>1.75</v>
      </c>
      <c r="G39" s="45">
        <v>-2.7799999999999998E-2</v>
      </c>
      <c r="H39" s="46">
        <v>891072.42</v>
      </c>
    </row>
    <row r="40" spans="1:8" ht="16.5" customHeight="1" x14ac:dyDescent="0.2">
      <c r="A40" s="47"/>
      <c r="B40" s="47"/>
      <c r="C40" s="47"/>
      <c r="D40" s="48"/>
      <c r="E40" s="49"/>
      <c r="F40" s="50"/>
      <c r="G40" s="51"/>
      <c r="H40" s="52"/>
    </row>
    <row r="42" spans="1:8" ht="10.5" customHeight="1" x14ac:dyDescent="0.2">
      <c r="B42" s="53" t="s">
        <v>98</v>
      </c>
      <c r="C42" s="48" t="s">
        <v>99</v>
      </c>
    </row>
    <row r="43" spans="1:8" ht="15" customHeight="1" x14ac:dyDescent="0.2">
      <c r="B43" s="48"/>
      <c r="C43" s="48" t="s">
        <v>100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scale="97" orientation="portrait"/>
  <headerFooter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58" customWidth="1"/>
    <col min="2" max="2" width="13.5703125" style="58" customWidth="1"/>
    <col min="3" max="3" width="28.42578125" style="59" customWidth="1"/>
    <col min="4" max="4" width="8.28515625" style="2" customWidth="1"/>
    <col min="5" max="5" width="8.5703125" style="2" customWidth="1"/>
    <col min="6" max="6" width="12.42578125" style="1" customWidth="1"/>
    <col min="7" max="7" width="7.5703125" style="1" customWidth="1"/>
    <col min="8" max="11" width="9.140625" style="1" customWidth="1"/>
    <col min="12" max="12" width="10.28515625" style="1" customWidth="1"/>
    <col min="13" max="13" width="8.7109375" style="1" customWidth="1"/>
    <col min="14" max="14" width="10.28515625" style="1" customWidth="1"/>
    <col min="15" max="15" width="8.5703125" style="1" customWidth="1"/>
    <col min="16" max="16" width="10.28515625" style="1" customWidth="1"/>
    <col min="17" max="18" width="9.140625" style="1" customWidth="1"/>
    <col min="19" max="19" width="18.140625" style="1" customWidth="1"/>
  </cols>
  <sheetData>
    <row r="1" spans="1:19" ht="14.1" customHeight="1" x14ac:dyDescent="0.2">
      <c r="A1" s="98" t="s">
        <v>50</v>
      </c>
      <c r="B1" s="98" t="s">
        <v>51</v>
      </c>
      <c r="C1" s="98" t="s">
        <v>52</v>
      </c>
      <c r="D1" s="97" t="s">
        <v>53</v>
      </c>
      <c r="E1" s="97" t="s">
        <v>101</v>
      </c>
      <c r="F1" s="97" t="s">
        <v>102</v>
      </c>
      <c r="G1" s="97" t="s">
        <v>103</v>
      </c>
      <c r="H1" s="97" t="s">
        <v>39</v>
      </c>
      <c r="I1" s="97" t="s">
        <v>40</v>
      </c>
      <c r="J1" s="97" t="s">
        <v>41</v>
      </c>
      <c r="K1" s="97" t="s">
        <v>42</v>
      </c>
      <c r="L1" s="97" t="s">
        <v>104</v>
      </c>
      <c r="M1" s="99" t="s">
        <v>105</v>
      </c>
      <c r="N1" s="99"/>
      <c r="O1" s="99"/>
      <c r="P1" s="97" t="s">
        <v>43</v>
      </c>
      <c r="Q1" s="97" t="s">
        <v>106</v>
      </c>
      <c r="R1" s="97" t="s">
        <v>107</v>
      </c>
      <c r="S1" s="97" t="s">
        <v>29</v>
      </c>
    </row>
    <row r="2" spans="1:19" s="16" customFormat="1" ht="21" customHeight="1" x14ac:dyDescent="0.15">
      <c r="A2" s="98"/>
      <c r="B2" s="98"/>
      <c r="C2" s="98"/>
      <c r="D2" s="97"/>
      <c r="E2" s="97"/>
      <c r="F2" s="97"/>
      <c r="G2" s="97"/>
      <c r="H2" s="97"/>
      <c r="I2" s="97"/>
      <c r="J2" s="97"/>
      <c r="K2" s="97"/>
      <c r="L2" s="97"/>
      <c r="M2" s="77" t="s">
        <v>108</v>
      </c>
      <c r="N2" s="77" t="s">
        <v>109</v>
      </c>
      <c r="O2" s="77" t="s">
        <v>110</v>
      </c>
      <c r="P2" s="97"/>
      <c r="Q2" s="97"/>
      <c r="R2" s="97"/>
      <c r="S2" s="97"/>
    </row>
    <row r="3" spans="1:19" s="56" customFormat="1" ht="15" customHeight="1" x14ac:dyDescent="0.2">
      <c r="A3" s="87" t="s">
        <v>111</v>
      </c>
      <c r="B3" s="87" t="s">
        <v>112</v>
      </c>
      <c r="C3" s="87" t="s">
        <v>113</v>
      </c>
      <c r="D3" s="88" t="s">
        <v>61</v>
      </c>
      <c r="E3" s="88" t="s">
        <v>114</v>
      </c>
      <c r="F3" s="89">
        <v>700</v>
      </c>
      <c r="G3" s="89">
        <v>1750</v>
      </c>
      <c r="H3" s="89">
        <v>700</v>
      </c>
      <c r="I3" s="89">
        <v>700</v>
      </c>
      <c r="J3" s="89">
        <v>700</v>
      </c>
      <c r="K3" s="89">
        <v>700</v>
      </c>
      <c r="L3" s="89">
        <v>700</v>
      </c>
      <c r="M3" s="90">
        <v>15</v>
      </c>
      <c r="N3" s="90">
        <v>10500</v>
      </c>
      <c r="O3" s="90">
        <v>7</v>
      </c>
      <c r="P3" s="91">
        <v>0</v>
      </c>
      <c r="Q3" s="89">
        <v>720</v>
      </c>
      <c r="R3" s="89">
        <v>450</v>
      </c>
      <c r="S3" s="90">
        <v>140000000</v>
      </c>
    </row>
    <row r="4" spans="1:19" ht="15" customHeight="1" x14ac:dyDescent="0.2">
      <c r="A4" s="87" t="s">
        <v>62</v>
      </c>
      <c r="B4" s="87" t="s">
        <v>63</v>
      </c>
      <c r="C4" s="87" t="s">
        <v>64</v>
      </c>
      <c r="D4" s="88" t="s">
        <v>57</v>
      </c>
      <c r="E4" s="88" t="s">
        <v>115</v>
      </c>
      <c r="F4" s="89">
        <v>32.200000000000003</v>
      </c>
      <c r="G4" s="89">
        <v>32.5</v>
      </c>
      <c r="H4" s="89">
        <v>29</v>
      </c>
      <c r="I4" s="89">
        <v>32.700000000000003</v>
      </c>
      <c r="J4" s="89">
        <v>28</v>
      </c>
      <c r="K4" s="89">
        <v>32.200000000000003</v>
      </c>
      <c r="L4" s="89">
        <v>30.5276</v>
      </c>
      <c r="M4" s="90">
        <v>33872</v>
      </c>
      <c r="N4" s="90">
        <v>1034032.4</v>
      </c>
      <c r="O4" s="90">
        <v>250</v>
      </c>
      <c r="P4" s="91">
        <v>0.1459</v>
      </c>
      <c r="Q4" s="89">
        <v>36.200000000000003</v>
      </c>
      <c r="R4" s="89">
        <v>26.4</v>
      </c>
      <c r="S4" s="90">
        <v>260168594</v>
      </c>
    </row>
    <row r="5" spans="1:19" ht="15" customHeight="1" x14ac:dyDescent="0.2">
      <c r="A5" s="87" t="s">
        <v>116</v>
      </c>
      <c r="B5" s="87" t="s">
        <v>117</v>
      </c>
      <c r="C5" s="87" t="s">
        <v>118</v>
      </c>
      <c r="D5" s="88" t="s">
        <v>61</v>
      </c>
      <c r="E5" s="88" t="s">
        <v>115</v>
      </c>
      <c r="F5" s="89">
        <v>60</v>
      </c>
      <c r="G5" s="89">
        <v>61</v>
      </c>
      <c r="H5" s="89">
        <v>63</v>
      </c>
      <c r="I5" s="89">
        <v>63</v>
      </c>
      <c r="J5" s="89">
        <v>59</v>
      </c>
      <c r="K5" s="89">
        <v>62</v>
      </c>
      <c r="L5" s="89">
        <v>60.288699999999999</v>
      </c>
      <c r="M5" s="90">
        <v>1770</v>
      </c>
      <c r="N5" s="90">
        <v>106711</v>
      </c>
      <c r="O5" s="90">
        <v>42</v>
      </c>
      <c r="P5" s="91">
        <v>3.3300000000000003E-2</v>
      </c>
      <c r="Q5" s="89">
        <v>65.5</v>
      </c>
      <c r="R5" s="89">
        <v>57.5</v>
      </c>
      <c r="S5" s="90">
        <v>111219878</v>
      </c>
    </row>
    <row r="6" spans="1:19" ht="15" customHeight="1" x14ac:dyDescent="0.2">
      <c r="A6" s="87" t="s">
        <v>83</v>
      </c>
      <c r="B6" s="87" t="s">
        <v>84</v>
      </c>
      <c r="C6" s="87" t="s">
        <v>85</v>
      </c>
      <c r="D6" s="88" t="s">
        <v>57</v>
      </c>
      <c r="E6" s="88" t="s">
        <v>115</v>
      </c>
      <c r="F6" s="89">
        <v>241</v>
      </c>
      <c r="G6" s="89">
        <v>244</v>
      </c>
      <c r="H6" s="89">
        <v>235</v>
      </c>
      <c r="I6" s="89">
        <v>245</v>
      </c>
      <c r="J6" s="89">
        <v>232</v>
      </c>
      <c r="K6" s="89">
        <v>244</v>
      </c>
      <c r="L6" s="89">
        <v>240.17490000000001</v>
      </c>
      <c r="M6" s="90">
        <v>70846</v>
      </c>
      <c r="N6" s="90">
        <v>17015431</v>
      </c>
      <c r="O6" s="90">
        <v>1792</v>
      </c>
      <c r="P6" s="91">
        <v>4.7199999999999999E-2</v>
      </c>
      <c r="Q6" s="89">
        <v>251</v>
      </c>
      <c r="R6" s="89">
        <v>173.5</v>
      </c>
      <c r="S6" s="90">
        <v>8001601312</v>
      </c>
    </row>
    <row r="7" spans="1:19" ht="15" customHeight="1" x14ac:dyDescent="0.2">
      <c r="A7" s="87" t="s">
        <v>74</v>
      </c>
      <c r="B7" s="87" t="s">
        <v>75</v>
      </c>
      <c r="C7" s="87" t="s">
        <v>76</v>
      </c>
      <c r="D7" s="88" t="s">
        <v>57</v>
      </c>
      <c r="E7" s="88" t="s">
        <v>115</v>
      </c>
      <c r="F7" s="89">
        <v>94</v>
      </c>
      <c r="G7" s="89">
        <v>94.8</v>
      </c>
      <c r="H7" s="89">
        <v>115</v>
      </c>
      <c r="I7" s="89">
        <v>115</v>
      </c>
      <c r="J7" s="89">
        <v>87</v>
      </c>
      <c r="K7" s="89">
        <v>94.8</v>
      </c>
      <c r="L7" s="89">
        <v>97.632900000000006</v>
      </c>
      <c r="M7" s="90">
        <v>24661</v>
      </c>
      <c r="N7" s="90">
        <v>2407725.7999999998</v>
      </c>
      <c r="O7" s="90">
        <v>495</v>
      </c>
      <c r="P7" s="91">
        <v>8.9700000000000002E-2</v>
      </c>
      <c r="Q7" s="89">
        <v>115</v>
      </c>
      <c r="R7" s="89">
        <v>44.6</v>
      </c>
      <c r="S7" s="90">
        <v>1327200000</v>
      </c>
    </row>
    <row r="8" spans="1:19" ht="15" customHeight="1" x14ac:dyDescent="0.2">
      <c r="A8" s="87" t="s">
        <v>119</v>
      </c>
      <c r="B8" s="87" t="s">
        <v>120</v>
      </c>
      <c r="C8" s="87" t="s">
        <v>121</v>
      </c>
      <c r="D8" s="88" t="s">
        <v>61</v>
      </c>
      <c r="E8" s="88" t="s">
        <v>114</v>
      </c>
      <c r="F8" s="89">
        <v>32.6</v>
      </c>
      <c r="G8" s="89" t="s">
        <v>93</v>
      </c>
      <c r="H8" s="89" t="s">
        <v>93</v>
      </c>
      <c r="I8" s="89" t="s">
        <v>93</v>
      </c>
      <c r="J8" s="89" t="s">
        <v>93</v>
      </c>
      <c r="K8" s="89">
        <v>32.6</v>
      </c>
      <c r="L8" s="89" t="s">
        <v>93</v>
      </c>
      <c r="M8" s="90">
        <v>0</v>
      </c>
      <c r="N8" s="90">
        <v>0</v>
      </c>
      <c r="O8" s="90">
        <v>0</v>
      </c>
      <c r="P8" s="91" t="s">
        <v>93</v>
      </c>
      <c r="Q8" s="89">
        <v>32.6</v>
      </c>
      <c r="R8" s="89">
        <v>31</v>
      </c>
      <c r="S8" s="90">
        <v>13488706.4</v>
      </c>
    </row>
    <row r="9" spans="1:19" ht="15" customHeight="1" x14ac:dyDescent="0.2">
      <c r="A9" s="87" t="s">
        <v>80</v>
      </c>
      <c r="B9" s="87" t="s">
        <v>81</v>
      </c>
      <c r="C9" s="87" t="s">
        <v>82</v>
      </c>
      <c r="D9" s="88" t="s">
        <v>57</v>
      </c>
      <c r="E9" s="88" t="s">
        <v>115</v>
      </c>
      <c r="F9" s="89">
        <v>225</v>
      </c>
      <c r="G9" s="89">
        <v>226</v>
      </c>
      <c r="H9" s="89">
        <v>213</v>
      </c>
      <c r="I9" s="89">
        <v>236</v>
      </c>
      <c r="J9" s="89">
        <v>209</v>
      </c>
      <c r="K9" s="89">
        <v>226</v>
      </c>
      <c r="L9" s="89">
        <v>221.2586</v>
      </c>
      <c r="M9" s="90">
        <v>96675</v>
      </c>
      <c r="N9" s="90">
        <v>21390172</v>
      </c>
      <c r="O9" s="90">
        <v>1566</v>
      </c>
      <c r="P9" s="91">
        <v>8.1299999999999997E-2</v>
      </c>
      <c r="Q9" s="89">
        <v>236</v>
      </c>
      <c r="R9" s="89">
        <v>131</v>
      </c>
      <c r="S9" s="90">
        <v>4520000000</v>
      </c>
    </row>
    <row r="10" spans="1:19" ht="15" customHeight="1" x14ac:dyDescent="0.2">
      <c r="A10" s="87" t="s">
        <v>71</v>
      </c>
      <c r="B10" s="87" t="s">
        <v>72</v>
      </c>
      <c r="C10" s="87" t="s">
        <v>73</v>
      </c>
      <c r="D10" s="88" t="s">
        <v>57</v>
      </c>
      <c r="E10" s="88" t="s">
        <v>115</v>
      </c>
      <c r="F10" s="89">
        <v>54.4</v>
      </c>
      <c r="G10" s="89">
        <v>55</v>
      </c>
      <c r="H10" s="89">
        <v>51.2</v>
      </c>
      <c r="I10" s="89">
        <v>55.6</v>
      </c>
      <c r="J10" s="89">
        <v>49.7</v>
      </c>
      <c r="K10" s="89">
        <v>54.6</v>
      </c>
      <c r="L10" s="89">
        <v>52.456400000000002</v>
      </c>
      <c r="M10" s="90">
        <v>118746</v>
      </c>
      <c r="N10" s="90">
        <v>6228985.0999999996</v>
      </c>
      <c r="O10" s="90">
        <v>1082</v>
      </c>
      <c r="P10" s="91">
        <v>9.1999999999999998E-2</v>
      </c>
      <c r="Q10" s="89">
        <v>58.8</v>
      </c>
      <c r="R10" s="89">
        <v>43.4</v>
      </c>
      <c r="S10" s="90">
        <v>2278240692</v>
      </c>
    </row>
    <row r="11" spans="1:19" ht="15" customHeight="1" x14ac:dyDescent="0.2">
      <c r="A11" s="87" t="s">
        <v>65</v>
      </c>
      <c r="B11" s="87" t="s">
        <v>66</v>
      </c>
      <c r="C11" s="87" t="s">
        <v>67</v>
      </c>
      <c r="D11" s="88" t="s">
        <v>57</v>
      </c>
      <c r="E11" s="88" t="s">
        <v>115</v>
      </c>
      <c r="F11" s="89">
        <v>90.8</v>
      </c>
      <c r="G11" s="89">
        <v>91.4</v>
      </c>
      <c r="H11" s="89">
        <v>82.5</v>
      </c>
      <c r="I11" s="89">
        <v>95.2</v>
      </c>
      <c r="J11" s="89">
        <v>82.5</v>
      </c>
      <c r="K11" s="89">
        <v>91.2</v>
      </c>
      <c r="L11" s="89">
        <v>89.038499999999999</v>
      </c>
      <c r="M11" s="90">
        <v>30478</v>
      </c>
      <c r="N11" s="90">
        <v>2713716.9</v>
      </c>
      <c r="O11" s="90">
        <v>282</v>
      </c>
      <c r="P11" s="91">
        <v>0.11899999999999999</v>
      </c>
      <c r="Q11" s="89">
        <v>95.2</v>
      </c>
      <c r="R11" s="89">
        <v>47.2</v>
      </c>
      <c r="S11" s="90">
        <v>1570433174.4000001</v>
      </c>
    </row>
    <row r="12" spans="1:19" ht="15" customHeight="1" x14ac:dyDescent="0.2">
      <c r="A12" s="87" t="s">
        <v>122</v>
      </c>
      <c r="B12" s="87" t="s">
        <v>123</v>
      </c>
      <c r="C12" s="87" t="s">
        <v>124</v>
      </c>
      <c r="D12" s="88" t="s">
        <v>61</v>
      </c>
      <c r="E12" s="88" t="s">
        <v>114</v>
      </c>
      <c r="F12" s="89">
        <v>20</v>
      </c>
      <c r="G12" s="89">
        <v>105</v>
      </c>
      <c r="H12" s="89" t="s">
        <v>93</v>
      </c>
      <c r="I12" s="89" t="s">
        <v>93</v>
      </c>
      <c r="J12" s="89" t="s">
        <v>93</v>
      </c>
      <c r="K12" s="89">
        <v>102</v>
      </c>
      <c r="L12" s="89" t="s">
        <v>93</v>
      </c>
      <c r="M12" s="90">
        <v>0</v>
      </c>
      <c r="N12" s="90">
        <v>0</v>
      </c>
      <c r="O12" s="90">
        <v>0</v>
      </c>
      <c r="P12" s="91" t="s">
        <v>93</v>
      </c>
      <c r="Q12" s="89">
        <v>114</v>
      </c>
      <c r="R12" s="89">
        <v>102</v>
      </c>
      <c r="S12" s="90">
        <v>12769890</v>
      </c>
    </row>
    <row r="13" spans="1:19" ht="15" customHeight="1" x14ac:dyDescent="0.2">
      <c r="A13" s="87" t="s">
        <v>95</v>
      </c>
      <c r="B13" s="87" t="s">
        <v>96</v>
      </c>
      <c r="C13" s="87" t="s">
        <v>97</v>
      </c>
      <c r="D13" s="88" t="s">
        <v>61</v>
      </c>
      <c r="E13" s="88" t="s">
        <v>115</v>
      </c>
      <c r="F13" s="89">
        <v>61.5</v>
      </c>
      <c r="G13" s="89">
        <v>62</v>
      </c>
      <c r="H13" s="89">
        <v>62</v>
      </c>
      <c r="I13" s="89">
        <v>66.5</v>
      </c>
      <c r="J13" s="89">
        <v>61.5</v>
      </c>
      <c r="K13" s="89">
        <v>62.5</v>
      </c>
      <c r="L13" s="89">
        <v>63.090299999999999</v>
      </c>
      <c r="M13" s="90">
        <v>14756</v>
      </c>
      <c r="N13" s="90">
        <v>930960.5</v>
      </c>
      <c r="O13" s="90">
        <v>184</v>
      </c>
      <c r="P13" s="91">
        <v>4.1700000000000001E-2</v>
      </c>
      <c r="Q13" s="89">
        <v>72.5</v>
      </c>
      <c r="R13" s="89">
        <v>28.9755</v>
      </c>
      <c r="S13" s="90">
        <v>513703125</v>
      </c>
    </row>
    <row r="14" spans="1:19" ht="15" customHeight="1" x14ac:dyDescent="0.2">
      <c r="A14" s="87" t="s">
        <v>77</v>
      </c>
      <c r="B14" s="87" t="s">
        <v>78</v>
      </c>
      <c r="C14" s="87" t="s">
        <v>79</v>
      </c>
      <c r="D14" s="88" t="s">
        <v>61</v>
      </c>
      <c r="E14" s="88" t="s">
        <v>114</v>
      </c>
      <c r="F14" s="89">
        <v>700</v>
      </c>
      <c r="G14" s="89">
        <v>720</v>
      </c>
      <c r="H14" s="89">
        <v>690</v>
      </c>
      <c r="I14" s="89">
        <v>705</v>
      </c>
      <c r="J14" s="89">
        <v>690</v>
      </c>
      <c r="K14" s="89">
        <v>705</v>
      </c>
      <c r="L14" s="89">
        <v>695.19230000000005</v>
      </c>
      <c r="M14" s="90">
        <v>52</v>
      </c>
      <c r="N14" s="90">
        <v>36150</v>
      </c>
      <c r="O14" s="90">
        <v>8</v>
      </c>
      <c r="P14" s="91">
        <v>8.4599999999999995E-2</v>
      </c>
      <c r="Q14" s="89">
        <v>705</v>
      </c>
      <c r="R14" s="89">
        <v>590</v>
      </c>
      <c r="S14" s="90">
        <v>110163300</v>
      </c>
    </row>
    <row r="15" spans="1:19" ht="15" customHeight="1" x14ac:dyDescent="0.2">
      <c r="A15" s="87" t="s">
        <v>58</v>
      </c>
      <c r="B15" s="87" t="s">
        <v>59</v>
      </c>
      <c r="C15" s="87" t="s">
        <v>60</v>
      </c>
      <c r="D15" s="88" t="s">
        <v>61</v>
      </c>
      <c r="E15" s="88" t="s">
        <v>114</v>
      </c>
      <c r="F15" s="89" t="s">
        <v>93</v>
      </c>
      <c r="G15" s="89">
        <v>69.5</v>
      </c>
      <c r="H15" s="89">
        <v>64</v>
      </c>
      <c r="I15" s="89">
        <v>65</v>
      </c>
      <c r="J15" s="89">
        <v>64</v>
      </c>
      <c r="K15" s="89">
        <v>65</v>
      </c>
      <c r="L15" s="89">
        <v>64.785700000000006</v>
      </c>
      <c r="M15" s="90">
        <v>42</v>
      </c>
      <c r="N15" s="90">
        <v>2721</v>
      </c>
      <c r="O15" s="90">
        <v>5</v>
      </c>
      <c r="P15" s="91">
        <v>0.18179999999999999</v>
      </c>
      <c r="Q15" s="89">
        <v>70</v>
      </c>
      <c r="R15" s="89">
        <v>53</v>
      </c>
      <c r="S15" s="90">
        <v>32306430</v>
      </c>
    </row>
    <row r="16" spans="1:19" ht="15" customHeight="1" x14ac:dyDescent="0.2">
      <c r="A16" s="87" t="s">
        <v>54</v>
      </c>
      <c r="B16" s="87" t="s">
        <v>55</v>
      </c>
      <c r="C16" s="87" t="s">
        <v>56</v>
      </c>
      <c r="D16" s="88" t="s">
        <v>57</v>
      </c>
      <c r="E16" s="88" t="s">
        <v>115</v>
      </c>
      <c r="F16" s="89">
        <v>134</v>
      </c>
      <c r="G16" s="89">
        <v>135</v>
      </c>
      <c r="H16" s="89">
        <v>112</v>
      </c>
      <c r="I16" s="89">
        <v>135</v>
      </c>
      <c r="J16" s="89">
        <v>112</v>
      </c>
      <c r="K16" s="89">
        <v>135</v>
      </c>
      <c r="L16" s="89">
        <v>125.4066</v>
      </c>
      <c r="M16" s="90">
        <v>15692</v>
      </c>
      <c r="N16" s="90">
        <v>1967880</v>
      </c>
      <c r="O16" s="90">
        <v>229</v>
      </c>
      <c r="P16" s="91">
        <v>0.2162</v>
      </c>
      <c r="Q16" s="89">
        <v>135</v>
      </c>
      <c r="R16" s="89">
        <v>83.5</v>
      </c>
      <c r="S16" s="90">
        <v>882289530</v>
      </c>
    </row>
    <row r="17" spans="1:19" ht="15" customHeight="1" x14ac:dyDescent="0.2">
      <c r="A17" s="87" t="s">
        <v>87</v>
      </c>
      <c r="B17" s="87" t="s">
        <v>88</v>
      </c>
      <c r="C17" s="87" t="s">
        <v>89</v>
      </c>
      <c r="D17" s="88" t="s">
        <v>61</v>
      </c>
      <c r="E17" s="88" t="s">
        <v>115</v>
      </c>
      <c r="F17" s="89">
        <v>5</v>
      </c>
      <c r="G17" s="89">
        <v>5.95</v>
      </c>
      <c r="H17" s="89">
        <v>5.6</v>
      </c>
      <c r="I17" s="89">
        <v>6.5</v>
      </c>
      <c r="J17" s="89">
        <v>1</v>
      </c>
      <c r="K17" s="89">
        <v>5</v>
      </c>
      <c r="L17" s="89">
        <v>5.5613000000000001</v>
      </c>
      <c r="M17" s="90">
        <v>1815</v>
      </c>
      <c r="N17" s="90">
        <v>10093.799999999999</v>
      </c>
      <c r="O17" s="90">
        <v>24</v>
      </c>
      <c r="P17" s="91">
        <v>-0.1071</v>
      </c>
      <c r="Q17" s="89">
        <v>8.5</v>
      </c>
      <c r="R17" s="89">
        <v>1</v>
      </c>
      <c r="S17" s="90">
        <v>14192070</v>
      </c>
    </row>
    <row r="18" spans="1:19" ht="15" customHeight="1" x14ac:dyDescent="0.2">
      <c r="A18" s="87" t="s">
        <v>90</v>
      </c>
      <c r="B18" s="87" t="s">
        <v>91</v>
      </c>
      <c r="C18" s="87" t="s">
        <v>92</v>
      </c>
      <c r="D18" s="88" t="s">
        <v>61</v>
      </c>
      <c r="E18" s="88" t="s">
        <v>115</v>
      </c>
      <c r="F18" s="89">
        <v>1.75</v>
      </c>
      <c r="G18" s="89">
        <v>1.8</v>
      </c>
      <c r="H18" s="89">
        <v>1.8</v>
      </c>
      <c r="I18" s="89">
        <v>2.16</v>
      </c>
      <c r="J18" s="89">
        <v>1.55</v>
      </c>
      <c r="K18" s="89">
        <v>1.75</v>
      </c>
      <c r="L18" s="89">
        <v>1.9717</v>
      </c>
      <c r="M18" s="90">
        <v>451939</v>
      </c>
      <c r="N18" s="90">
        <v>891072.42</v>
      </c>
      <c r="O18" s="90">
        <v>2884</v>
      </c>
      <c r="P18" s="91">
        <v>-2.7799999999999998E-2</v>
      </c>
      <c r="Q18" s="89">
        <v>20</v>
      </c>
      <c r="R18" s="89">
        <v>1</v>
      </c>
      <c r="S18" s="90">
        <v>128628062.5</v>
      </c>
    </row>
    <row r="19" spans="1:19" ht="15" customHeight="1" x14ac:dyDescent="0.2">
      <c r="A19" s="87" t="s">
        <v>68</v>
      </c>
      <c r="B19" s="87" t="s">
        <v>69</v>
      </c>
      <c r="C19" s="87" t="s">
        <v>70</v>
      </c>
      <c r="D19" s="88" t="s">
        <v>57</v>
      </c>
      <c r="E19" s="88" t="s">
        <v>115</v>
      </c>
      <c r="F19" s="89">
        <v>66.8</v>
      </c>
      <c r="G19" s="89">
        <v>67</v>
      </c>
      <c r="H19" s="89">
        <v>62</v>
      </c>
      <c r="I19" s="89">
        <v>68.8</v>
      </c>
      <c r="J19" s="89">
        <v>60.8</v>
      </c>
      <c r="K19" s="89">
        <v>67</v>
      </c>
      <c r="L19" s="89">
        <v>64.647000000000006</v>
      </c>
      <c r="M19" s="90">
        <v>52971</v>
      </c>
      <c r="N19" s="90">
        <v>3424415.2</v>
      </c>
      <c r="O19" s="90">
        <v>698</v>
      </c>
      <c r="P19" s="91">
        <v>9.8400000000000001E-2</v>
      </c>
      <c r="Q19" s="89">
        <v>71.8</v>
      </c>
      <c r="R19" s="89">
        <v>46.6</v>
      </c>
      <c r="S19" s="90">
        <v>1523254916</v>
      </c>
    </row>
    <row r="20" spans="1:19" s="57" customFormat="1" ht="14.1" customHeight="1" x14ac:dyDescent="0.2">
      <c r="A20" s="48"/>
      <c r="B20" s="48"/>
      <c r="C20" s="47"/>
    </row>
    <row r="21" spans="1:19" s="57" customFormat="1" ht="14.1" customHeight="1" x14ac:dyDescent="0.2">
      <c r="B21" s="53" t="s">
        <v>98</v>
      </c>
      <c r="C21" s="48" t="s">
        <v>125</v>
      </c>
    </row>
    <row r="22" spans="1:19" s="57" customFormat="1" ht="14.1" customHeight="1" x14ac:dyDescent="0.2">
      <c r="B22" s="48"/>
      <c r="C22" s="48" t="s">
        <v>100</v>
      </c>
    </row>
    <row r="23" spans="1:19" s="57" customFormat="1" ht="14.1" customHeight="1" x14ac:dyDescent="0.2">
      <c r="B23" s="48"/>
      <c r="C23" s="48"/>
    </row>
    <row r="24" spans="1:19" s="57" customFormat="1" ht="14.1" customHeight="1" x14ac:dyDescent="0.2">
      <c r="B24" s="48"/>
      <c r="C24" s="48"/>
    </row>
    <row r="25" spans="1:19" s="57" customFormat="1" ht="14.1" customHeight="1" x14ac:dyDescent="0.2">
      <c r="B25" s="48"/>
      <c r="C25" s="48"/>
    </row>
    <row r="26" spans="1:19" s="57" customFormat="1" ht="14.1" customHeight="1" x14ac:dyDescent="0.2">
      <c r="B26" s="53" t="s">
        <v>126</v>
      </c>
      <c r="C26" s="48" t="s">
        <v>127</v>
      </c>
    </row>
    <row r="27" spans="1:19" s="57" customFormat="1" ht="14.1" customHeight="1" x14ac:dyDescent="0.2">
      <c r="B27" s="48"/>
      <c r="C27" s="48" t="s">
        <v>128</v>
      </c>
    </row>
  </sheetData>
  <mergeCells count="17">
    <mergeCell ref="F1:F2"/>
    <mergeCell ref="M1:O1"/>
    <mergeCell ref="S1:S2"/>
    <mergeCell ref="R1:R2"/>
    <mergeCell ref="Q1:Q2"/>
    <mergeCell ref="P1:P2"/>
    <mergeCell ref="L1:L2"/>
    <mergeCell ref="K1:K2"/>
    <mergeCell ref="J1:J2"/>
    <mergeCell ref="I1:I2"/>
    <mergeCell ref="H1:H2"/>
    <mergeCell ref="G1:G2"/>
    <mergeCell ref="E1:E2"/>
    <mergeCell ref="D1:D2"/>
    <mergeCell ref="C1:C2"/>
    <mergeCell ref="B1:B2"/>
    <mergeCell ref="A1:A2"/>
  </mergeCells>
  <printOptions horizontalCentered="1"/>
  <pageMargins left="0.19685039370078999" right="0.19685039370078999" top="1.1811023622047001" bottom="0.39370078740157" header="0.59055118110236005" footer="0.15748031496063"/>
  <pageSetup paperSize="9" scale="69" orientation="landscape"/>
  <headerFooter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9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7.5703125" style="1" customWidth="1"/>
    <col min="5" max="5" width="12" style="1" customWidth="1"/>
    <col min="6" max="6" width="7.5703125" style="1" customWidth="1"/>
    <col min="7" max="7" width="8.5703125" style="1" customWidth="1"/>
    <col min="8" max="9" width="7.5703125" style="1" customWidth="1"/>
    <col min="10" max="10" width="9" style="1" customWidth="1"/>
    <col min="11" max="11" width="9.7109375" style="1" customWidth="1"/>
    <col min="12" max="12" width="9.5703125" style="1" customWidth="1"/>
    <col min="13" max="13" width="12.140625" style="1" customWidth="1"/>
    <col min="14" max="14" width="10.28515625" style="1" customWidth="1"/>
    <col min="15" max="15" width="8.140625" style="1" customWidth="1"/>
    <col min="16" max="16" width="8.7109375" style="1" customWidth="1"/>
    <col min="17" max="17" width="10.140625" style="1" customWidth="1"/>
    <col min="18" max="18" width="18.140625" style="1" customWidth="1"/>
  </cols>
  <sheetData>
    <row r="1" spans="1:18" ht="17.100000000000001" customHeight="1" x14ac:dyDescent="0.2">
      <c r="A1" s="98" t="s">
        <v>50</v>
      </c>
      <c r="B1" s="98" t="s">
        <v>51</v>
      </c>
      <c r="C1" s="98" t="s">
        <v>52</v>
      </c>
      <c r="D1" s="98" t="s">
        <v>53</v>
      </c>
      <c r="E1" s="98" t="s">
        <v>102</v>
      </c>
      <c r="F1" s="98" t="s">
        <v>103</v>
      </c>
      <c r="G1" s="98" t="s">
        <v>39</v>
      </c>
      <c r="H1" s="98" t="s">
        <v>40</v>
      </c>
      <c r="I1" s="98" t="s">
        <v>41</v>
      </c>
      <c r="J1" s="98" t="s">
        <v>42</v>
      </c>
      <c r="K1" s="98" t="s">
        <v>104</v>
      </c>
      <c r="L1" s="99" t="s">
        <v>105</v>
      </c>
      <c r="M1" s="99"/>
      <c r="N1" s="98" t="s">
        <v>129</v>
      </c>
      <c r="O1" s="98" t="s">
        <v>130</v>
      </c>
      <c r="P1" s="98" t="s">
        <v>131</v>
      </c>
      <c r="Q1" s="98" t="s">
        <v>132</v>
      </c>
      <c r="R1" s="98" t="s">
        <v>29</v>
      </c>
    </row>
    <row r="2" spans="1:18" s="55" customFormat="1" ht="16.5" customHeight="1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76" t="s">
        <v>108</v>
      </c>
      <c r="M2" s="76" t="s">
        <v>109</v>
      </c>
      <c r="N2" s="98"/>
      <c r="O2" s="98"/>
      <c r="P2" s="98"/>
      <c r="Q2" s="98"/>
      <c r="R2" s="98"/>
    </row>
    <row r="3" spans="1:18" s="56" customFormat="1" ht="15" customHeight="1" x14ac:dyDescent="0.2">
      <c r="A3" s="78" t="s">
        <v>133</v>
      </c>
      <c r="B3" s="78" t="s">
        <v>134</v>
      </c>
      <c r="C3" s="78" t="s">
        <v>135</v>
      </c>
      <c r="D3" s="79" t="s">
        <v>136</v>
      </c>
      <c r="E3" s="80" t="s">
        <v>93</v>
      </c>
      <c r="F3" s="80" t="s">
        <v>93</v>
      </c>
      <c r="G3" s="80" t="s">
        <v>93</v>
      </c>
      <c r="H3" s="80" t="s">
        <v>93</v>
      </c>
      <c r="I3" s="80" t="s">
        <v>93</v>
      </c>
      <c r="J3" s="80">
        <v>98.68</v>
      </c>
      <c r="K3" s="80" t="s">
        <v>93</v>
      </c>
      <c r="L3" s="81">
        <v>0</v>
      </c>
      <c r="M3" s="81">
        <v>0</v>
      </c>
      <c r="N3" s="82">
        <v>46149</v>
      </c>
      <c r="O3" s="83" t="s">
        <v>93</v>
      </c>
      <c r="P3" s="80">
        <v>1000</v>
      </c>
      <c r="Q3" s="80" t="s">
        <v>137</v>
      </c>
      <c r="R3" s="81">
        <v>48848573.600000001</v>
      </c>
    </row>
    <row r="4" spans="1:18" ht="15" customHeight="1" x14ac:dyDescent="0.2">
      <c r="A4" s="78" t="s">
        <v>138</v>
      </c>
      <c r="B4" s="78" t="s">
        <v>139</v>
      </c>
      <c r="C4" s="78" t="s">
        <v>135</v>
      </c>
      <c r="D4" s="79" t="s">
        <v>136</v>
      </c>
      <c r="E4" s="80" t="s">
        <v>93</v>
      </c>
      <c r="F4" s="80" t="s">
        <v>93</v>
      </c>
      <c r="G4" s="80" t="s">
        <v>93</v>
      </c>
      <c r="H4" s="80" t="s">
        <v>93</v>
      </c>
      <c r="I4" s="80" t="s">
        <v>93</v>
      </c>
      <c r="J4" s="80" t="s">
        <v>93</v>
      </c>
      <c r="K4" s="80" t="s">
        <v>93</v>
      </c>
      <c r="L4" s="81">
        <v>0</v>
      </c>
      <c r="M4" s="81">
        <v>0</v>
      </c>
      <c r="N4" s="82">
        <v>46184</v>
      </c>
      <c r="O4" s="83" t="s">
        <v>93</v>
      </c>
      <c r="P4" s="80">
        <v>1000</v>
      </c>
      <c r="Q4" s="80" t="s">
        <v>137</v>
      </c>
      <c r="R4" s="81">
        <v>38978000</v>
      </c>
    </row>
    <row r="5" spans="1:18" ht="15" customHeight="1" x14ac:dyDescent="0.2">
      <c r="A5" s="78" t="s">
        <v>140</v>
      </c>
      <c r="B5" s="78" t="s">
        <v>141</v>
      </c>
      <c r="C5" s="78" t="s">
        <v>135</v>
      </c>
      <c r="D5" s="79" t="s">
        <v>136</v>
      </c>
      <c r="E5" s="80" t="s">
        <v>93</v>
      </c>
      <c r="F5" s="80" t="s">
        <v>93</v>
      </c>
      <c r="G5" s="80" t="s">
        <v>93</v>
      </c>
      <c r="H5" s="80" t="s">
        <v>93</v>
      </c>
      <c r="I5" s="80" t="s">
        <v>93</v>
      </c>
      <c r="J5" s="80" t="s">
        <v>93</v>
      </c>
      <c r="K5" s="80" t="s">
        <v>93</v>
      </c>
      <c r="L5" s="81">
        <v>0</v>
      </c>
      <c r="M5" s="81">
        <v>0</v>
      </c>
      <c r="N5" s="82">
        <v>46212</v>
      </c>
      <c r="O5" s="83" t="s">
        <v>93</v>
      </c>
      <c r="P5" s="80">
        <v>1000</v>
      </c>
      <c r="Q5" s="80" t="s">
        <v>137</v>
      </c>
      <c r="R5" s="81">
        <v>26252000</v>
      </c>
    </row>
    <row r="6" spans="1:18" ht="15" customHeight="1" x14ac:dyDescent="0.2">
      <c r="A6" s="78" t="s">
        <v>142</v>
      </c>
      <c r="B6" s="78" t="s">
        <v>143</v>
      </c>
      <c r="C6" s="78" t="s">
        <v>135</v>
      </c>
      <c r="D6" s="79" t="s">
        <v>136</v>
      </c>
      <c r="E6" s="80" t="s">
        <v>93</v>
      </c>
      <c r="F6" s="80" t="s">
        <v>93</v>
      </c>
      <c r="G6" s="80" t="s">
        <v>93</v>
      </c>
      <c r="H6" s="80" t="s">
        <v>93</v>
      </c>
      <c r="I6" s="80" t="s">
        <v>93</v>
      </c>
      <c r="J6" s="80">
        <v>98.93</v>
      </c>
      <c r="K6" s="80" t="s">
        <v>93</v>
      </c>
      <c r="L6" s="81">
        <v>0</v>
      </c>
      <c r="M6" s="81">
        <v>0</v>
      </c>
      <c r="N6" s="82">
        <v>46275</v>
      </c>
      <c r="O6" s="83" t="s">
        <v>93</v>
      </c>
      <c r="P6" s="80">
        <v>1000</v>
      </c>
      <c r="Q6" s="80" t="s">
        <v>137</v>
      </c>
      <c r="R6" s="81">
        <v>36317203</v>
      </c>
    </row>
    <row r="7" spans="1:18" ht="15" customHeight="1" x14ac:dyDescent="0.2">
      <c r="A7" s="78" t="s">
        <v>144</v>
      </c>
      <c r="B7" s="78" t="s">
        <v>145</v>
      </c>
      <c r="C7" s="78" t="s">
        <v>135</v>
      </c>
      <c r="D7" s="79" t="s">
        <v>136</v>
      </c>
      <c r="E7" s="80" t="s">
        <v>93</v>
      </c>
      <c r="F7" s="80" t="s">
        <v>93</v>
      </c>
      <c r="G7" s="80">
        <v>98.19</v>
      </c>
      <c r="H7" s="80">
        <v>98.19</v>
      </c>
      <c r="I7" s="80">
        <v>98.19</v>
      </c>
      <c r="J7" s="80">
        <v>98.19</v>
      </c>
      <c r="K7" s="80">
        <v>98.19</v>
      </c>
      <c r="L7" s="81">
        <v>30000</v>
      </c>
      <c r="M7" s="81">
        <v>29457</v>
      </c>
      <c r="N7" s="82">
        <v>46394</v>
      </c>
      <c r="O7" s="83" t="s">
        <v>93</v>
      </c>
      <c r="P7" s="80">
        <v>1000</v>
      </c>
      <c r="Q7" s="80" t="s">
        <v>137</v>
      </c>
      <c r="R7" s="81">
        <v>58563461.700000003</v>
      </c>
    </row>
    <row r="8" spans="1:18" ht="15" customHeight="1" x14ac:dyDescent="0.2">
      <c r="A8" s="78" t="s">
        <v>146</v>
      </c>
      <c r="B8" s="78" t="s">
        <v>147</v>
      </c>
      <c r="C8" s="78" t="s">
        <v>135</v>
      </c>
      <c r="D8" s="79" t="s">
        <v>136</v>
      </c>
      <c r="E8" s="80" t="s">
        <v>93</v>
      </c>
      <c r="F8" s="80" t="s">
        <v>93</v>
      </c>
      <c r="G8" s="80" t="s">
        <v>93</v>
      </c>
      <c r="H8" s="80" t="s">
        <v>93</v>
      </c>
      <c r="I8" s="80" t="s">
        <v>93</v>
      </c>
      <c r="J8" s="80">
        <v>98.16</v>
      </c>
      <c r="K8" s="80" t="s">
        <v>93</v>
      </c>
      <c r="L8" s="81">
        <v>0</v>
      </c>
      <c r="M8" s="81">
        <v>0</v>
      </c>
      <c r="N8" s="82">
        <v>46429</v>
      </c>
      <c r="O8" s="83" t="s">
        <v>93</v>
      </c>
      <c r="P8" s="80">
        <v>1000</v>
      </c>
      <c r="Q8" s="80" t="s">
        <v>137</v>
      </c>
      <c r="R8" s="81">
        <v>92777887.200000003</v>
      </c>
    </row>
    <row r="9" spans="1:18" ht="15" customHeight="1" x14ac:dyDescent="0.2">
      <c r="A9" s="78" t="s">
        <v>148</v>
      </c>
      <c r="B9" s="78" t="s">
        <v>149</v>
      </c>
      <c r="C9" s="78" t="s">
        <v>150</v>
      </c>
      <c r="D9" s="79" t="s">
        <v>151</v>
      </c>
      <c r="E9" s="80" t="s">
        <v>93</v>
      </c>
      <c r="F9" s="80" t="s">
        <v>93</v>
      </c>
      <c r="G9" s="80" t="s">
        <v>93</v>
      </c>
      <c r="H9" s="80" t="s">
        <v>93</v>
      </c>
      <c r="I9" s="80" t="s">
        <v>93</v>
      </c>
      <c r="J9" s="80" t="s">
        <v>93</v>
      </c>
      <c r="K9" s="80" t="s">
        <v>93</v>
      </c>
      <c r="L9" s="81">
        <v>0</v>
      </c>
      <c r="M9" s="81">
        <v>0</v>
      </c>
      <c r="N9" s="82">
        <v>46713</v>
      </c>
      <c r="O9" s="83">
        <v>9.2499999999999999E-2</v>
      </c>
      <c r="P9" s="80">
        <v>100000</v>
      </c>
      <c r="Q9" s="80" t="s">
        <v>137</v>
      </c>
      <c r="R9" s="81">
        <v>100000000</v>
      </c>
    </row>
    <row r="10" spans="1:18" ht="15" customHeight="1" x14ac:dyDescent="0.2">
      <c r="A10" s="78" t="s">
        <v>152</v>
      </c>
      <c r="B10" s="78" t="s">
        <v>153</v>
      </c>
      <c r="C10" s="78" t="s">
        <v>154</v>
      </c>
      <c r="D10" s="79" t="s">
        <v>151</v>
      </c>
      <c r="E10" s="80" t="s">
        <v>93</v>
      </c>
      <c r="F10" s="80" t="s">
        <v>93</v>
      </c>
      <c r="G10" s="80" t="s">
        <v>93</v>
      </c>
      <c r="H10" s="80" t="s">
        <v>93</v>
      </c>
      <c r="I10" s="80" t="s">
        <v>93</v>
      </c>
      <c r="J10" s="80" t="s">
        <v>93</v>
      </c>
      <c r="K10" s="80" t="s">
        <v>93</v>
      </c>
      <c r="L10" s="81">
        <v>0</v>
      </c>
      <c r="M10" s="81">
        <v>0</v>
      </c>
      <c r="N10" s="82">
        <v>47234</v>
      </c>
      <c r="O10" s="83">
        <v>5.1999999999999998E-2</v>
      </c>
      <c r="P10" s="80">
        <v>100000</v>
      </c>
      <c r="Q10" s="80" t="s">
        <v>137</v>
      </c>
      <c r="R10" s="81">
        <v>50000000</v>
      </c>
    </row>
    <row r="11" spans="1:18" ht="15" customHeight="1" x14ac:dyDescent="0.2">
      <c r="A11" s="78" t="s">
        <v>155</v>
      </c>
      <c r="B11" s="78" t="s">
        <v>156</v>
      </c>
      <c r="C11" s="78" t="s">
        <v>135</v>
      </c>
      <c r="D11" s="79" t="s">
        <v>136</v>
      </c>
      <c r="E11" s="80" t="s">
        <v>93</v>
      </c>
      <c r="F11" s="80" t="s">
        <v>93</v>
      </c>
      <c r="G11" s="80" t="s">
        <v>93</v>
      </c>
      <c r="H11" s="80" t="s">
        <v>93</v>
      </c>
      <c r="I11" s="80" t="s">
        <v>93</v>
      </c>
      <c r="J11" s="80">
        <v>98.41</v>
      </c>
      <c r="K11" s="80" t="s">
        <v>93</v>
      </c>
      <c r="L11" s="81">
        <v>0</v>
      </c>
      <c r="M11" s="81">
        <v>0</v>
      </c>
      <c r="N11" s="82">
        <v>46121</v>
      </c>
      <c r="O11" s="83" t="s">
        <v>93</v>
      </c>
      <c r="P11" s="80">
        <v>1000</v>
      </c>
      <c r="Q11" s="80" t="s">
        <v>137</v>
      </c>
      <c r="R11" s="81" t="s">
        <v>93</v>
      </c>
    </row>
    <row r="12" spans="1:18" ht="15" customHeight="1" x14ac:dyDescent="0.2">
      <c r="A12" s="78" t="s">
        <v>157</v>
      </c>
      <c r="B12" s="78" t="s">
        <v>158</v>
      </c>
      <c r="C12" s="78" t="s">
        <v>135</v>
      </c>
      <c r="D12" s="79" t="s">
        <v>136</v>
      </c>
      <c r="E12" s="80" t="s">
        <v>93</v>
      </c>
      <c r="F12" s="80" t="s">
        <v>93</v>
      </c>
      <c r="G12" s="80" t="s">
        <v>93</v>
      </c>
      <c r="H12" s="80" t="s">
        <v>93</v>
      </c>
      <c r="I12" s="80" t="s">
        <v>93</v>
      </c>
      <c r="J12" s="80">
        <v>97.66</v>
      </c>
      <c r="K12" s="80" t="s">
        <v>93</v>
      </c>
      <c r="L12" s="81">
        <v>0</v>
      </c>
      <c r="M12" s="81">
        <v>0</v>
      </c>
      <c r="N12" s="82">
        <v>46303</v>
      </c>
      <c r="O12" s="83" t="s">
        <v>93</v>
      </c>
      <c r="P12" s="80">
        <v>1000</v>
      </c>
      <c r="Q12" s="80" t="s">
        <v>137</v>
      </c>
      <c r="R12" s="81">
        <v>78887794.799999997</v>
      </c>
    </row>
    <row r="13" spans="1:18" ht="15" customHeight="1" x14ac:dyDescent="0.2">
      <c r="A13" s="78" t="s">
        <v>159</v>
      </c>
      <c r="B13" s="78" t="s">
        <v>160</v>
      </c>
      <c r="C13" s="78" t="s">
        <v>135</v>
      </c>
      <c r="D13" s="79" t="s">
        <v>136</v>
      </c>
      <c r="E13" s="80" t="s">
        <v>93</v>
      </c>
      <c r="F13" s="80" t="s">
        <v>93</v>
      </c>
      <c r="G13" s="80" t="s">
        <v>93</v>
      </c>
      <c r="H13" s="80" t="s">
        <v>93</v>
      </c>
      <c r="I13" s="80" t="s">
        <v>93</v>
      </c>
      <c r="J13" s="80" t="s">
        <v>93</v>
      </c>
      <c r="K13" s="80" t="s">
        <v>93</v>
      </c>
      <c r="L13" s="81">
        <v>0</v>
      </c>
      <c r="M13" s="81">
        <v>0</v>
      </c>
      <c r="N13" s="82">
        <v>46485</v>
      </c>
      <c r="O13" s="83" t="s">
        <v>93</v>
      </c>
      <c r="P13" s="80">
        <v>1000</v>
      </c>
      <c r="Q13" s="80" t="s">
        <v>137</v>
      </c>
      <c r="R13" s="81">
        <v>29577000</v>
      </c>
    </row>
    <row r="14" spans="1:18" ht="15" customHeight="1" x14ac:dyDescent="0.2">
      <c r="A14" s="78" t="s">
        <v>161</v>
      </c>
      <c r="B14" s="78" t="s">
        <v>162</v>
      </c>
      <c r="C14" s="78" t="s">
        <v>135</v>
      </c>
      <c r="D14" s="79" t="s">
        <v>136</v>
      </c>
      <c r="E14" s="80" t="s">
        <v>93</v>
      </c>
      <c r="F14" s="80" t="s">
        <v>93</v>
      </c>
      <c r="G14" s="80" t="s">
        <v>93</v>
      </c>
      <c r="H14" s="80" t="s">
        <v>93</v>
      </c>
      <c r="I14" s="80" t="s">
        <v>93</v>
      </c>
      <c r="J14" s="80" t="s">
        <v>93</v>
      </c>
      <c r="K14" s="80" t="s">
        <v>93</v>
      </c>
      <c r="L14" s="81">
        <v>0</v>
      </c>
      <c r="M14" s="81">
        <v>0</v>
      </c>
      <c r="N14" s="82">
        <v>46667</v>
      </c>
      <c r="O14" s="83" t="s">
        <v>93</v>
      </c>
      <c r="P14" s="80">
        <v>1000</v>
      </c>
      <c r="Q14" s="80" t="s">
        <v>137</v>
      </c>
      <c r="R14" s="81">
        <v>48268000</v>
      </c>
    </row>
    <row r="15" spans="1:18" ht="15" customHeight="1" x14ac:dyDescent="0.2">
      <c r="A15" s="78" t="s">
        <v>163</v>
      </c>
      <c r="B15" s="78" t="s">
        <v>164</v>
      </c>
      <c r="C15" s="78" t="s">
        <v>135</v>
      </c>
      <c r="D15" s="79" t="s">
        <v>151</v>
      </c>
      <c r="E15" s="80" t="s">
        <v>93</v>
      </c>
      <c r="F15" s="80" t="s">
        <v>93</v>
      </c>
      <c r="G15" s="80" t="s">
        <v>93</v>
      </c>
      <c r="H15" s="80" t="s">
        <v>93</v>
      </c>
      <c r="I15" s="80" t="s">
        <v>93</v>
      </c>
      <c r="J15" s="80">
        <v>86.03</v>
      </c>
      <c r="K15" s="80" t="s">
        <v>93</v>
      </c>
      <c r="L15" s="81">
        <v>0</v>
      </c>
      <c r="M15" s="81">
        <v>0</v>
      </c>
      <c r="N15" s="82">
        <v>49393</v>
      </c>
      <c r="O15" s="83">
        <v>1.4999999999999999E-2</v>
      </c>
      <c r="P15" s="80">
        <v>1000</v>
      </c>
      <c r="Q15" s="80" t="s">
        <v>137</v>
      </c>
      <c r="R15" s="81">
        <v>2331073181.5</v>
      </c>
    </row>
    <row r="16" spans="1:18" ht="15" customHeight="1" x14ac:dyDescent="0.2">
      <c r="A16" s="78" t="s">
        <v>165</v>
      </c>
      <c r="B16" s="78" t="s">
        <v>166</v>
      </c>
      <c r="C16" s="78" t="s">
        <v>135</v>
      </c>
      <c r="D16" s="79" t="s">
        <v>151</v>
      </c>
      <c r="E16" s="80" t="s">
        <v>93</v>
      </c>
      <c r="F16" s="80" t="s">
        <v>93</v>
      </c>
      <c r="G16" s="80" t="s">
        <v>93</v>
      </c>
      <c r="H16" s="80" t="s">
        <v>93</v>
      </c>
      <c r="I16" s="80" t="s">
        <v>93</v>
      </c>
      <c r="J16" s="80" t="s">
        <v>93</v>
      </c>
      <c r="K16" s="80" t="s">
        <v>93</v>
      </c>
      <c r="L16" s="81">
        <v>0</v>
      </c>
      <c r="M16" s="81">
        <v>0</v>
      </c>
      <c r="N16" s="82">
        <v>53181</v>
      </c>
      <c r="O16" s="83">
        <v>3.125E-2</v>
      </c>
      <c r="P16" s="80">
        <v>1000</v>
      </c>
      <c r="Q16" s="80" t="s">
        <v>137</v>
      </c>
      <c r="R16" s="81">
        <v>2168598000</v>
      </c>
    </row>
    <row r="17" spans="1:18" ht="15" customHeight="1" x14ac:dyDescent="0.2">
      <c r="A17" s="78" t="s">
        <v>167</v>
      </c>
      <c r="B17" s="78" t="s">
        <v>168</v>
      </c>
      <c r="C17" s="78" t="s">
        <v>135</v>
      </c>
      <c r="D17" s="79" t="s">
        <v>151</v>
      </c>
      <c r="E17" s="80" t="s">
        <v>93</v>
      </c>
      <c r="F17" s="80" t="s">
        <v>93</v>
      </c>
      <c r="G17" s="80" t="s">
        <v>93</v>
      </c>
      <c r="H17" s="80" t="s">
        <v>93</v>
      </c>
      <c r="I17" s="80" t="s">
        <v>93</v>
      </c>
      <c r="J17" s="80" t="s">
        <v>93</v>
      </c>
      <c r="K17" s="80" t="s">
        <v>93</v>
      </c>
      <c r="L17" s="81">
        <v>0</v>
      </c>
      <c r="M17" s="81">
        <v>0</v>
      </c>
      <c r="N17" s="82">
        <v>48276</v>
      </c>
      <c r="O17" s="83">
        <v>2.2499999999999999E-2</v>
      </c>
      <c r="P17" s="80">
        <v>1000</v>
      </c>
      <c r="Q17" s="80" t="s">
        <v>137</v>
      </c>
      <c r="R17" s="81">
        <v>3680919000</v>
      </c>
    </row>
    <row r="18" spans="1:18" ht="15" customHeight="1" x14ac:dyDescent="0.2">
      <c r="A18" s="78" t="s">
        <v>169</v>
      </c>
      <c r="B18" s="78" t="s">
        <v>170</v>
      </c>
      <c r="C18" s="78" t="s">
        <v>135</v>
      </c>
      <c r="D18" s="79" t="s">
        <v>151</v>
      </c>
      <c r="E18" s="80" t="s">
        <v>93</v>
      </c>
      <c r="F18" s="80" t="s">
        <v>93</v>
      </c>
      <c r="G18" s="80" t="s">
        <v>93</v>
      </c>
      <c r="H18" s="80" t="s">
        <v>93</v>
      </c>
      <c r="I18" s="80" t="s">
        <v>93</v>
      </c>
      <c r="J18" s="80" t="s">
        <v>93</v>
      </c>
      <c r="K18" s="80" t="s">
        <v>93</v>
      </c>
      <c r="L18" s="81">
        <v>0</v>
      </c>
      <c r="M18" s="81">
        <v>0</v>
      </c>
      <c r="N18" s="82">
        <v>51443</v>
      </c>
      <c r="O18" s="83">
        <v>1.7500000000000002E-2</v>
      </c>
      <c r="P18" s="80">
        <v>1000</v>
      </c>
      <c r="Q18" s="80" t="s">
        <v>137</v>
      </c>
      <c r="R18" s="81">
        <v>3020000000</v>
      </c>
    </row>
    <row r="19" spans="1:18" ht="15" customHeight="1" x14ac:dyDescent="0.2">
      <c r="A19" s="78" t="s">
        <v>171</v>
      </c>
      <c r="B19" s="78" t="s">
        <v>172</v>
      </c>
      <c r="C19" s="78" t="s">
        <v>135</v>
      </c>
      <c r="D19" s="79" t="s">
        <v>151</v>
      </c>
      <c r="E19" s="80" t="s">
        <v>93</v>
      </c>
      <c r="F19" s="80" t="s">
        <v>93</v>
      </c>
      <c r="G19" s="80" t="s">
        <v>93</v>
      </c>
      <c r="H19" s="80" t="s">
        <v>93</v>
      </c>
      <c r="I19" s="80" t="s">
        <v>93</v>
      </c>
      <c r="J19" s="80" t="s">
        <v>93</v>
      </c>
      <c r="K19" s="80" t="s">
        <v>93</v>
      </c>
      <c r="L19" s="81">
        <v>0</v>
      </c>
      <c r="M19" s="81">
        <v>0</v>
      </c>
      <c r="N19" s="82">
        <v>46468</v>
      </c>
      <c r="O19" s="83">
        <v>1.2500000000000001E-2</v>
      </c>
      <c r="P19" s="80">
        <v>1000</v>
      </c>
      <c r="Q19" s="80" t="s">
        <v>137</v>
      </c>
      <c r="R19" s="81">
        <v>2833778000</v>
      </c>
    </row>
    <row r="20" spans="1:18" ht="15" customHeight="1" x14ac:dyDescent="0.2">
      <c r="A20" s="78" t="s">
        <v>173</v>
      </c>
      <c r="B20" s="78" t="s">
        <v>174</v>
      </c>
      <c r="C20" s="78" t="s">
        <v>135</v>
      </c>
      <c r="D20" s="79" t="s">
        <v>151</v>
      </c>
      <c r="E20" s="80" t="s">
        <v>93</v>
      </c>
      <c r="F20" s="80" t="s">
        <v>93</v>
      </c>
      <c r="G20" s="80" t="s">
        <v>93</v>
      </c>
      <c r="H20" s="80" t="s">
        <v>93</v>
      </c>
      <c r="I20" s="80" t="s">
        <v>93</v>
      </c>
      <c r="J20" s="80">
        <v>97.98</v>
      </c>
      <c r="K20" s="80" t="s">
        <v>93</v>
      </c>
      <c r="L20" s="81">
        <v>0</v>
      </c>
      <c r="M20" s="81">
        <v>0</v>
      </c>
      <c r="N20" s="82">
        <v>46818</v>
      </c>
      <c r="O20" s="83">
        <v>0.01</v>
      </c>
      <c r="P20" s="80">
        <v>1000</v>
      </c>
      <c r="Q20" s="80" t="s">
        <v>137</v>
      </c>
      <c r="R20" s="81">
        <v>2302530000</v>
      </c>
    </row>
    <row r="21" spans="1:18" ht="15" customHeight="1" x14ac:dyDescent="0.2">
      <c r="A21" s="78" t="s">
        <v>175</v>
      </c>
      <c r="B21" s="78" t="s">
        <v>176</v>
      </c>
      <c r="C21" s="78" t="s">
        <v>135</v>
      </c>
      <c r="D21" s="79" t="s">
        <v>151</v>
      </c>
      <c r="E21" s="80" t="s">
        <v>93</v>
      </c>
      <c r="F21" s="80" t="s">
        <v>93</v>
      </c>
      <c r="G21" s="80" t="s">
        <v>93</v>
      </c>
      <c r="H21" s="80" t="s">
        <v>93</v>
      </c>
      <c r="I21" s="80" t="s">
        <v>93</v>
      </c>
      <c r="J21" s="80">
        <v>97.18</v>
      </c>
      <c r="K21" s="80" t="s">
        <v>93</v>
      </c>
      <c r="L21" s="81">
        <v>0</v>
      </c>
      <c r="M21" s="81">
        <v>0</v>
      </c>
      <c r="N21" s="82">
        <v>47191</v>
      </c>
      <c r="O21" s="83">
        <v>1.1875E-2</v>
      </c>
      <c r="P21" s="80">
        <v>1000</v>
      </c>
      <c r="Q21" s="80" t="s">
        <v>137</v>
      </c>
      <c r="R21" s="81">
        <v>2371192000</v>
      </c>
    </row>
    <row r="22" spans="1:18" ht="15" customHeight="1" x14ac:dyDescent="0.2">
      <c r="A22" s="78" t="s">
        <v>177</v>
      </c>
      <c r="B22" s="78" t="s">
        <v>178</v>
      </c>
      <c r="C22" s="78" t="s">
        <v>135</v>
      </c>
      <c r="D22" s="79" t="s">
        <v>151</v>
      </c>
      <c r="E22" s="80" t="s">
        <v>93</v>
      </c>
      <c r="F22" s="80" t="s">
        <v>93</v>
      </c>
      <c r="G22" s="80" t="s">
        <v>93</v>
      </c>
      <c r="H22" s="80" t="s">
        <v>93</v>
      </c>
      <c r="I22" s="80" t="s">
        <v>93</v>
      </c>
      <c r="J22" s="80">
        <v>92</v>
      </c>
      <c r="K22" s="80" t="s">
        <v>93</v>
      </c>
      <c r="L22" s="81">
        <v>0</v>
      </c>
      <c r="M22" s="81">
        <v>0</v>
      </c>
      <c r="N22" s="82">
        <v>47497</v>
      </c>
      <c r="O22" s="83">
        <v>2.7499999999999998E-3</v>
      </c>
      <c r="P22" s="80">
        <v>1000</v>
      </c>
      <c r="Q22" s="80" t="s">
        <v>137</v>
      </c>
      <c r="R22" s="81">
        <v>1596200000</v>
      </c>
    </row>
    <row r="23" spans="1:18" ht="15" customHeight="1" x14ac:dyDescent="0.2">
      <c r="A23" s="78" t="s">
        <v>179</v>
      </c>
      <c r="B23" s="78" t="s">
        <v>180</v>
      </c>
      <c r="C23" s="78" t="s">
        <v>135</v>
      </c>
      <c r="D23" s="79" t="s">
        <v>151</v>
      </c>
      <c r="E23" s="80" t="s">
        <v>93</v>
      </c>
      <c r="F23" s="80" t="s">
        <v>93</v>
      </c>
      <c r="G23" s="80" t="s">
        <v>93</v>
      </c>
      <c r="H23" s="80" t="s">
        <v>93</v>
      </c>
      <c r="I23" s="80" t="s">
        <v>93</v>
      </c>
      <c r="J23" s="80" t="s">
        <v>93</v>
      </c>
      <c r="K23" s="80" t="s">
        <v>93</v>
      </c>
      <c r="L23" s="81">
        <v>0</v>
      </c>
      <c r="M23" s="81">
        <v>0</v>
      </c>
      <c r="N23" s="82">
        <v>47679</v>
      </c>
      <c r="O23" s="83">
        <v>8.7500000000000008E-3</v>
      </c>
      <c r="P23" s="80">
        <v>1000</v>
      </c>
      <c r="Q23" s="80" t="s">
        <v>137</v>
      </c>
      <c r="R23" s="81">
        <v>1143737000</v>
      </c>
    </row>
    <row r="24" spans="1:18" ht="15" customHeight="1" x14ac:dyDescent="0.2">
      <c r="A24" s="78" t="s">
        <v>181</v>
      </c>
      <c r="B24" s="78" t="s">
        <v>182</v>
      </c>
      <c r="C24" s="78" t="s">
        <v>135</v>
      </c>
      <c r="D24" s="79" t="s">
        <v>151</v>
      </c>
      <c r="E24" s="80" t="s">
        <v>93</v>
      </c>
      <c r="F24" s="80" t="s">
        <v>93</v>
      </c>
      <c r="G24" s="80" t="s">
        <v>93</v>
      </c>
      <c r="H24" s="80" t="s">
        <v>93</v>
      </c>
      <c r="I24" s="80" t="s">
        <v>93</v>
      </c>
      <c r="J24" s="80" t="s">
        <v>93</v>
      </c>
      <c r="K24" s="80" t="s">
        <v>93</v>
      </c>
      <c r="L24" s="81">
        <v>0</v>
      </c>
      <c r="M24" s="81">
        <v>0</v>
      </c>
      <c r="N24" s="82">
        <v>55081</v>
      </c>
      <c r="O24" s="83">
        <v>4.875E-3</v>
      </c>
      <c r="P24" s="80">
        <v>1000</v>
      </c>
      <c r="Q24" s="80" t="s">
        <v>137</v>
      </c>
      <c r="R24" s="81">
        <v>1850000000</v>
      </c>
    </row>
    <row r="25" spans="1:18" ht="15" customHeight="1" x14ac:dyDescent="0.2">
      <c r="A25" s="78" t="s">
        <v>183</v>
      </c>
      <c r="B25" s="78" t="s">
        <v>184</v>
      </c>
      <c r="C25" s="78" t="s">
        <v>135</v>
      </c>
      <c r="D25" s="79" t="s">
        <v>151</v>
      </c>
      <c r="E25" s="80" t="s">
        <v>93</v>
      </c>
      <c r="F25" s="80" t="s">
        <v>93</v>
      </c>
      <c r="G25" s="80" t="s">
        <v>93</v>
      </c>
      <c r="H25" s="80" t="s">
        <v>93</v>
      </c>
      <c r="I25" s="80" t="s">
        <v>93</v>
      </c>
      <c r="J25" s="80" t="s">
        <v>93</v>
      </c>
      <c r="K25" s="80" t="s">
        <v>93</v>
      </c>
      <c r="L25" s="81">
        <v>0</v>
      </c>
      <c r="M25" s="81">
        <v>0</v>
      </c>
      <c r="N25" s="82">
        <v>47891</v>
      </c>
      <c r="O25" s="83">
        <v>0</v>
      </c>
      <c r="P25" s="80">
        <v>1000</v>
      </c>
      <c r="Q25" s="80" t="s">
        <v>137</v>
      </c>
      <c r="R25" s="81">
        <v>2142508000</v>
      </c>
    </row>
    <row r="26" spans="1:18" ht="15" customHeight="1" x14ac:dyDescent="0.2">
      <c r="A26" s="78" t="s">
        <v>185</v>
      </c>
      <c r="B26" s="78" t="s">
        <v>186</v>
      </c>
      <c r="C26" s="78" t="s">
        <v>135</v>
      </c>
      <c r="D26" s="79" t="s">
        <v>151</v>
      </c>
      <c r="E26" s="80" t="s">
        <v>93</v>
      </c>
      <c r="F26" s="80" t="s">
        <v>93</v>
      </c>
      <c r="G26" s="80" t="s">
        <v>93</v>
      </c>
      <c r="H26" s="80" t="s">
        <v>93</v>
      </c>
      <c r="I26" s="80" t="s">
        <v>93</v>
      </c>
      <c r="J26" s="80" t="s">
        <v>93</v>
      </c>
      <c r="K26" s="80" t="s">
        <v>93</v>
      </c>
      <c r="L26" s="81">
        <v>0</v>
      </c>
      <c r="M26" s="81">
        <v>0</v>
      </c>
      <c r="N26" s="82">
        <v>66173</v>
      </c>
      <c r="O26" s="83">
        <v>6.875E-3</v>
      </c>
      <c r="P26" s="80">
        <v>1000</v>
      </c>
      <c r="Q26" s="80" t="s">
        <v>137</v>
      </c>
      <c r="R26" s="81">
        <v>500000000</v>
      </c>
    </row>
    <row r="27" spans="1:18" ht="15" customHeight="1" x14ac:dyDescent="0.2">
      <c r="A27" s="78" t="s">
        <v>187</v>
      </c>
      <c r="B27" s="78" t="s">
        <v>188</v>
      </c>
      <c r="C27" s="78" t="s">
        <v>135</v>
      </c>
      <c r="D27" s="79" t="s">
        <v>151</v>
      </c>
      <c r="E27" s="80" t="s">
        <v>93</v>
      </c>
      <c r="F27" s="80" t="s">
        <v>93</v>
      </c>
      <c r="G27" s="80" t="s">
        <v>93</v>
      </c>
      <c r="H27" s="80" t="s">
        <v>93</v>
      </c>
      <c r="I27" s="80" t="s">
        <v>93</v>
      </c>
      <c r="J27" s="80" t="s">
        <v>93</v>
      </c>
      <c r="K27" s="80" t="s">
        <v>93</v>
      </c>
      <c r="L27" s="81">
        <v>0</v>
      </c>
      <c r="M27" s="81">
        <v>0</v>
      </c>
      <c r="N27" s="82">
        <v>48030</v>
      </c>
      <c r="O27" s="83">
        <v>1.25E-3</v>
      </c>
      <c r="P27" s="80">
        <v>1000</v>
      </c>
      <c r="Q27" s="80" t="s">
        <v>137</v>
      </c>
      <c r="R27" s="81">
        <v>1239946000</v>
      </c>
    </row>
    <row r="28" spans="1:18" ht="15" customHeight="1" x14ac:dyDescent="0.2">
      <c r="A28" s="78" t="s">
        <v>189</v>
      </c>
      <c r="B28" s="78" t="s">
        <v>190</v>
      </c>
      <c r="C28" s="78" t="s">
        <v>135</v>
      </c>
      <c r="D28" s="79" t="s">
        <v>151</v>
      </c>
      <c r="E28" s="80" t="s">
        <v>93</v>
      </c>
      <c r="F28" s="80" t="s">
        <v>93</v>
      </c>
      <c r="G28" s="80" t="s">
        <v>93</v>
      </c>
      <c r="H28" s="80" t="s">
        <v>93</v>
      </c>
      <c r="I28" s="80" t="s">
        <v>93</v>
      </c>
      <c r="J28" s="80" t="s">
        <v>93</v>
      </c>
      <c r="K28" s="80" t="s">
        <v>93</v>
      </c>
      <c r="L28" s="81">
        <v>0</v>
      </c>
      <c r="M28" s="81">
        <v>0</v>
      </c>
      <c r="N28" s="82">
        <v>59215</v>
      </c>
      <c r="O28" s="83">
        <v>1.175E-2</v>
      </c>
      <c r="P28" s="80">
        <v>1000</v>
      </c>
      <c r="Q28" s="80" t="s">
        <v>137</v>
      </c>
      <c r="R28" s="81">
        <v>500000000</v>
      </c>
    </row>
    <row r="29" spans="1:18" ht="15" customHeight="1" x14ac:dyDescent="0.2">
      <c r="A29" s="78" t="s">
        <v>191</v>
      </c>
      <c r="B29" s="78" t="s">
        <v>192</v>
      </c>
      <c r="C29" s="78" t="s">
        <v>135</v>
      </c>
      <c r="D29" s="79" t="s">
        <v>151</v>
      </c>
      <c r="E29" s="80" t="s">
        <v>93</v>
      </c>
      <c r="F29" s="80" t="s">
        <v>93</v>
      </c>
      <c r="G29" s="80" t="s">
        <v>93</v>
      </c>
      <c r="H29" s="80" t="s">
        <v>93</v>
      </c>
      <c r="I29" s="80" t="s">
        <v>93</v>
      </c>
      <c r="J29" s="80">
        <v>105.23</v>
      </c>
      <c r="K29" s="80" t="s">
        <v>93</v>
      </c>
      <c r="L29" s="81">
        <v>0</v>
      </c>
      <c r="M29" s="81">
        <v>0</v>
      </c>
      <c r="N29" s="82">
        <v>48649</v>
      </c>
      <c r="O29" s="83">
        <v>3.6249999999999998E-2</v>
      </c>
      <c r="P29" s="80">
        <v>1000</v>
      </c>
      <c r="Q29" s="80" t="s">
        <v>137</v>
      </c>
      <c r="R29" s="81">
        <v>1315375000</v>
      </c>
    </row>
    <row r="30" spans="1:18" ht="15" customHeight="1" x14ac:dyDescent="0.2">
      <c r="A30" s="78" t="s">
        <v>193</v>
      </c>
      <c r="B30" s="78" t="s">
        <v>194</v>
      </c>
      <c r="C30" s="78" t="s">
        <v>135</v>
      </c>
      <c r="D30" s="79" t="s">
        <v>151</v>
      </c>
      <c r="E30" s="80" t="s">
        <v>93</v>
      </c>
      <c r="F30" s="80" t="s">
        <v>93</v>
      </c>
      <c r="G30" s="80" t="s">
        <v>93</v>
      </c>
      <c r="H30" s="80" t="s">
        <v>93</v>
      </c>
      <c r="I30" s="80" t="s">
        <v>93</v>
      </c>
      <c r="J30" s="80" t="s">
        <v>93</v>
      </c>
      <c r="K30" s="80" t="s">
        <v>93</v>
      </c>
      <c r="L30" s="81">
        <v>0</v>
      </c>
      <c r="M30" s="81">
        <v>0</v>
      </c>
      <c r="N30" s="82">
        <v>49200</v>
      </c>
      <c r="O30" s="83" t="s">
        <v>93</v>
      </c>
      <c r="P30" s="80">
        <v>1000</v>
      </c>
      <c r="Q30" s="80" t="s">
        <v>137</v>
      </c>
      <c r="R30" s="81">
        <v>104404000</v>
      </c>
    </row>
    <row r="31" spans="1:18" ht="15" customHeight="1" x14ac:dyDescent="0.2">
      <c r="A31" s="78" t="s">
        <v>195</v>
      </c>
      <c r="B31" s="78" t="s">
        <v>196</v>
      </c>
      <c r="C31" s="78" t="s">
        <v>135</v>
      </c>
      <c r="D31" s="79" t="s">
        <v>151</v>
      </c>
      <c r="E31" s="80" t="s">
        <v>93</v>
      </c>
      <c r="F31" s="80" t="s">
        <v>93</v>
      </c>
      <c r="G31" s="80" t="s">
        <v>93</v>
      </c>
      <c r="H31" s="80" t="s">
        <v>93</v>
      </c>
      <c r="I31" s="80" t="s">
        <v>93</v>
      </c>
      <c r="J31" s="80">
        <v>98.55</v>
      </c>
      <c r="K31" s="80" t="s">
        <v>93</v>
      </c>
      <c r="L31" s="81">
        <v>0</v>
      </c>
      <c r="M31" s="81">
        <v>0</v>
      </c>
      <c r="N31" s="82">
        <v>49013</v>
      </c>
      <c r="O31" s="83">
        <v>0.03</v>
      </c>
      <c r="P31" s="80">
        <v>1000</v>
      </c>
      <c r="Q31" s="80" t="s">
        <v>137</v>
      </c>
      <c r="R31" s="81">
        <v>2497257000</v>
      </c>
    </row>
    <row r="32" spans="1:18" ht="15" customHeight="1" x14ac:dyDescent="0.2">
      <c r="A32" s="78" t="s">
        <v>197</v>
      </c>
      <c r="B32" s="78" t="s">
        <v>198</v>
      </c>
      <c r="C32" s="78" t="s">
        <v>135</v>
      </c>
      <c r="D32" s="79" t="s">
        <v>151</v>
      </c>
      <c r="E32" s="80">
        <v>100.45</v>
      </c>
      <c r="F32" s="80">
        <v>100.59</v>
      </c>
      <c r="G32" s="80">
        <v>100.3</v>
      </c>
      <c r="H32" s="80">
        <v>100.55</v>
      </c>
      <c r="I32" s="80">
        <v>95</v>
      </c>
      <c r="J32" s="80">
        <v>100.45</v>
      </c>
      <c r="K32" s="80">
        <v>99.681799999999996</v>
      </c>
      <c r="L32" s="81">
        <v>586000</v>
      </c>
      <c r="M32" s="81">
        <v>584135.5</v>
      </c>
      <c r="N32" s="82">
        <v>46441</v>
      </c>
      <c r="O32" s="83">
        <v>3.4000000000000002E-2</v>
      </c>
      <c r="P32" s="80">
        <v>1000</v>
      </c>
      <c r="Q32" s="80" t="s">
        <v>137</v>
      </c>
      <c r="R32" s="81">
        <v>262174500</v>
      </c>
    </row>
    <row r="33" spans="1:18" ht="15" customHeight="1" x14ac:dyDescent="0.2">
      <c r="A33" s="78" t="s">
        <v>199</v>
      </c>
      <c r="B33" s="78" t="s">
        <v>200</v>
      </c>
      <c r="C33" s="78" t="s">
        <v>135</v>
      </c>
      <c r="D33" s="79" t="s">
        <v>151</v>
      </c>
      <c r="E33" s="80" t="s">
        <v>93</v>
      </c>
      <c r="F33" s="80" t="s">
        <v>93</v>
      </c>
      <c r="G33" s="80" t="s">
        <v>93</v>
      </c>
      <c r="H33" s="80" t="s">
        <v>93</v>
      </c>
      <c r="I33" s="80" t="s">
        <v>93</v>
      </c>
      <c r="J33" s="80" t="s">
        <v>93</v>
      </c>
      <c r="K33" s="80" t="s">
        <v>93</v>
      </c>
      <c r="L33" s="81">
        <v>0</v>
      </c>
      <c r="M33" s="81">
        <v>0</v>
      </c>
      <c r="N33" s="82">
        <v>56718</v>
      </c>
      <c r="O33" s="83">
        <v>3.5000000000000003E-2</v>
      </c>
      <c r="P33" s="80">
        <v>1000</v>
      </c>
      <c r="Q33" s="80" t="s">
        <v>137</v>
      </c>
      <c r="R33" s="81">
        <v>1251049000</v>
      </c>
    </row>
    <row r="34" spans="1:18" ht="15" customHeight="1" x14ac:dyDescent="0.2">
      <c r="A34" s="78" t="s">
        <v>201</v>
      </c>
      <c r="B34" s="78" t="s">
        <v>202</v>
      </c>
      <c r="C34" s="78" t="s">
        <v>135</v>
      </c>
      <c r="D34" s="79" t="s">
        <v>151</v>
      </c>
      <c r="E34" s="80">
        <v>99.85</v>
      </c>
      <c r="F34" s="80">
        <v>101.43</v>
      </c>
      <c r="G34" s="80">
        <v>99.6</v>
      </c>
      <c r="H34" s="80">
        <v>100.05</v>
      </c>
      <c r="I34" s="80">
        <v>99.5</v>
      </c>
      <c r="J34" s="80">
        <v>100.05</v>
      </c>
      <c r="K34" s="80">
        <v>99.752799999999993</v>
      </c>
      <c r="L34" s="81">
        <v>650000</v>
      </c>
      <c r="M34" s="81">
        <v>648393</v>
      </c>
      <c r="N34" s="82">
        <v>46840</v>
      </c>
      <c r="O34" s="83">
        <v>2.75E-2</v>
      </c>
      <c r="P34" s="80">
        <v>1000</v>
      </c>
      <c r="Q34" s="80" t="s">
        <v>137</v>
      </c>
      <c r="R34" s="81">
        <v>250125000</v>
      </c>
    </row>
    <row r="35" spans="1:18" ht="15" customHeight="1" x14ac:dyDescent="0.2">
      <c r="A35" s="78" t="s">
        <v>203</v>
      </c>
      <c r="B35" s="78" t="s">
        <v>204</v>
      </c>
      <c r="C35" s="78" t="s">
        <v>135</v>
      </c>
      <c r="D35" s="79" t="s">
        <v>151</v>
      </c>
      <c r="E35" s="80" t="s">
        <v>93</v>
      </c>
      <c r="F35" s="80">
        <v>99.5</v>
      </c>
      <c r="G35" s="80">
        <v>97.92</v>
      </c>
      <c r="H35" s="80">
        <v>98.44</v>
      </c>
      <c r="I35" s="80">
        <v>97.92</v>
      </c>
      <c r="J35" s="80">
        <v>98.44</v>
      </c>
      <c r="K35" s="80">
        <v>98.2667</v>
      </c>
      <c r="L35" s="81">
        <v>3000</v>
      </c>
      <c r="M35" s="81">
        <v>2948</v>
      </c>
      <c r="N35" s="82">
        <v>49492</v>
      </c>
      <c r="O35" s="83">
        <v>3.125E-2</v>
      </c>
      <c r="P35" s="80">
        <v>1000</v>
      </c>
      <c r="Q35" s="80" t="s">
        <v>137</v>
      </c>
      <c r="R35" s="81">
        <v>984400000</v>
      </c>
    </row>
    <row r="36" spans="1:18" ht="15" customHeight="1" x14ac:dyDescent="0.2">
      <c r="A36" s="78" t="s">
        <v>205</v>
      </c>
      <c r="B36" s="78" t="s">
        <v>206</v>
      </c>
      <c r="C36" s="78" t="s">
        <v>135</v>
      </c>
      <c r="D36" s="79" t="s">
        <v>151</v>
      </c>
      <c r="E36" s="80" t="s">
        <v>93</v>
      </c>
      <c r="F36" s="80" t="s">
        <v>93</v>
      </c>
      <c r="G36" s="80">
        <v>99.5</v>
      </c>
      <c r="H36" s="80">
        <v>99.5</v>
      </c>
      <c r="I36" s="80">
        <v>97.84</v>
      </c>
      <c r="J36" s="80">
        <v>97.84</v>
      </c>
      <c r="K36" s="80">
        <v>98.617699999999999</v>
      </c>
      <c r="L36" s="81">
        <v>22000</v>
      </c>
      <c r="M36" s="81">
        <v>21695.9</v>
      </c>
      <c r="N36" s="82">
        <v>49746</v>
      </c>
      <c r="O36" s="83">
        <v>3.2750000000000001E-2</v>
      </c>
      <c r="P36" s="80">
        <v>1000</v>
      </c>
      <c r="Q36" s="80" t="s">
        <v>137</v>
      </c>
      <c r="R36" s="81">
        <v>2446000000</v>
      </c>
    </row>
    <row r="37" spans="1:18" ht="15" customHeight="1" x14ac:dyDescent="0.2">
      <c r="A37" s="78" t="s">
        <v>207</v>
      </c>
      <c r="B37" s="78" t="s">
        <v>208</v>
      </c>
      <c r="C37" s="78" t="s">
        <v>135</v>
      </c>
      <c r="D37" s="79" t="s">
        <v>151</v>
      </c>
      <c r="E37" s="80">
        <v>100.15</v>
      </c>
      <c r="F37" s="80">
        <v>101</v>
      </c>
      <c r="G37" s="80">
        <v>100.25</v>
      </c>
      <c r="H37" s="80">
        <v>101</v>
      </c>
      <c r="I37" s="80">
        <v>100.1</v>
      </c>
      <c r="J37" s="80">
        <v>100.6</v>
      </c>
      <c r="K37" s="80">
        <v>100.4121</v>
      </c>
      <c r="L37" s="81">
        <v>740000</v>
      </c>
      <c r="M37" s="81">
        <v>743049.5</v>
      </c>
      <c r="N37" s="82">
        <v>47210</v>
      </c>
      <c r="O37" s="83">
        <v>0.03</v>
      </c>
      <c r="P37" s="80">
        <v>1000</v>
      </c>
      <c r="Q37" s="80" t="s">
        <v>137</v>
      </c>
      <c r="R37" s="81">
        <v>226350000</v>
      </c>
    </row>
    <row r="38" spans="1:18" ht="15" customHeight="1" x14ac:dyDescent="0.2">
      <c r="A38" s="78" t="s">
        <v>209</v>
      </c>
      <c r="B38" s="78" t="s">
        <v>210</v>
      </c>
      <c r="C38" s="78" t="s">
        <v>211</v>
      </c>
      <c r="D38" s="79" t="s">
        <v>151</v>
      </c>
      <c r="E38" s="80" t="s">
        <v>93</v>
      </c>
      <c r="F38" s="80" t="s">
        <v>93</v>
      </c>
      <c r="G38" s="80" t="s">
        <v>93</v>
      </c>
      <c r="H38" s="80" t="s">
        <v>93</v>
      </c>
      <c r="I38" s="80" t="s">
        <v>93</v>
      </c>
      <c r="J38" s="80" t="s">
        <v>93</v>
      </c>
      <c r="K38" s="80" t="s">
        <v>93</v>
      </c>
      <c r="L38" s="81">
        <v>0</v>
      </c>
      <c r="M38" s="81">
        <v>0</v>
      </c>
      <c r="N38" s="82">
        <v>47102</v>
      </c>
      <c r="O38" s="83">
        <v>7.0000000000000007E-2</v>
      </c>
      <c r="P38" s="80">
        <v>100000</v>
      </c>
      <c r="Q38" s="80" t="s">
        <v>137</v>
      </c>
      <c r="R38" s="81">
        <v>1300000</v>
      </c>
    </row>
    <row r="39" spans="1:18" ht="15" customHeight="1" x14ac:dyDescent="0.2">
      <c r="A39" s="78" t="s">
        <v>212</v>
      </c>
      <c r="B39" s="78" t="s">
        <v>213</v>
      </c>
      <c r="C39" s="78" t="s">
        <v>135</v>
      </c>
      <c r="D39" s="79" t="s">
        <v>136</v>
      </c>
      <c r="E39" s="80">
        <v>99.99</v>
      </c>
      <c r="F39" s="80" t="s">
        <v>93</v>
      </c>
      <c r="G39" s="80" t="s">
        <v>93</v>
      </c>
      <c r="H39" s="80" t="s">
        <v>93</v>
      </c>
      <c r="I39" s="80" t="s">
        <v>93</v>
      </c>
      <c r="J39" s="80" t="s">
        <v>93</v>
      </c>
      <c r="K39" s="80" t="s">
        <v>93</v>
      </c>
      <c r="L39" s="81">
        <v>0</v>
      </c>
      <c r="M39" s="81">
        <v>0</v>
      </c>
      <c r="N39" s="82">
        <v>46121</v>
      </c>
      <c r="O39" s="83" t="s">
        <v>93</v>
      </c>
      <c r="P39" s="80">
        <v>1000</v>
      </c>
      <c r="Q39" s="80" t="s">
        <v>137</v>
      </c>
      <c r="R39" s="81" t="s">
        <v>93</v>
      </c>
    </row>
    <row r="40" spans="1:18" ht="15" customHeight="1" x14ac:dyDescent="0.2">
      <c r="A40" s="78" t="s">
        <v>214</v>
      </c>
      <c r="B40" s="78" t="s">
        <v>215</v>
      </c>
      <c r="C40" s="78" t="s">
        <v>135</v>
      </c>
      <c r="D40" s="79" t="s">
        <v>136</v>
      </c>
      <c r="E40" s="80" t="s">
        <v>93</v>
      </c>
      <c r="F40" s="80" t="s">
        <v>93</v>
      </c>
      <c r="G40" s="80">
        <v>99.54</v>
      </c>
      <c r="H40" s="80">
        <v>99.54</v>
      </c>
      <c r="I40" s="80">
        <v>99.54</v>
      </c>
      <c r="J40" s="80">
        <v>99.54</v>
      </c>
      <c r="K40" s="80">
        <v>99.54</v>
      </c>
      <c r="L40" s="81">
        <v>200000</v>
      </c>
      <c r="M40" s="81">
        <v>199080</v>
      </c>
      <c r="N40" s="82">
        <v>46212</v>
      </c>
      <c r="O40" s="83" t="s">
        <v>93</v>
      </c>
      <c r="P40" s="80">
        <v>1000</v>
      </c>
      <c r="Q40" s="80" t="s">
        <v>137</v>
      </c>
      <c r="R40" s="81">
        <v>51499009.799999997</v>
      </c>
    </row>
    <row r="41" spans="1:18" ht="15" customHeight="1" x14ac:dyDescent="0.2">
      <c r="A41" s="78" t="s">
        <v>216</v>
      </c>
      <c r="B41" s="78" t="s">
        <v>217</v>
      </c>
      <c r="C41" s="78" t="s">
        <v>135</v>
      </c>
      <c r="D41" s="79" t="s">
        <v>136</v>
      </c>
      <c r="E41" s="80" t="s">
        <v>93</v>
      </c>
      <c r="F41" s="80" t="s">
        <v>93</v>
      </c>
      <c r="G41" s="80">
        <v>99.33</v>
      </c>
      <c r="H41" s="80">
        <v>99.33</v>
      </c>
      <c r="I41" s="80">
        <v>99.33</v>
      </c>
      <c r="J41" s="80">
        <v>99.33</v>
      </c>
      <c r="K41" s="80">
        <v>99.33</v>
      </c>
      <c r="L41" s="81">
        <v>996000</v>
      </c>
      <c r="M41" s="81">
        <v>989326.8</v>
      </c>
      <c r="N41" s="82">
        <v>46247</v>
      </c>
      <c r="O41" s="83" t="s">
        <v>93</v>
      </c>
      <c r="P41" s="80">
        <v>1000</v>
      </c>
      <c r="Q41" s="80" t="s">
        <v>137</v>
      </c>
      <c r="R41" s="81">
        <v>42432782.700000003</v>
      </c>
    </row>
    <row r="42" spans="1:18" ht="15" customHeight="1" x14ac:dyDescent="0.2">
      <c r="A42" s="78" t="s">
        <v>218</v>
      </c>
      <c r="B42" s="78" t="s">
        <v>219</v>
      </c>
      <c r="C42" s="78" t="s">
        <v>135</v>
      </c>
      <c r="D42" s="79" t="s">
        <v>136</v>
      </c>
      <c r="E42" s="80" t="s">
        <v>93</v>
      </c>
      <c r="F42" s="80" t="s">
        <v>93</v>
      </c>
      <c r="G42" s="80" t="s">
        <v>93</v>
      </c>
      <c r="H42" s="80" t="s">
        <v>93</v>
      </c>
      <c r="I42" s="80" t="s">
        <v>93</v>
      </c>
      <c r="J42" s="80" t="s">
        <v>93</v>
      </c>
      <c r="K42" s="80" t="s">
        <v>93</v>
      </c>
      <c r="L42" s="81">
        <v>0</v>
      </c>
      <c r="M42" s="81">
        <v>0</v>
      </c>
      <c r="N42" s="82">
        <v>46303</v>
      </c>
      <c r="O42" s="83" t="s">
        <v>93</v>
      </c>
      <c r="P42" s="80">
        <v>1000</v>
      </c>
      <c r="Q42" s="80" t="s">
        <v>137</v>
      </c>
      <c r="R42" s="81">
        <v>44834000</v>
      </c>
    </row>
    <row r="43" spans="1:18" ht="15" customHeight="1" x14ac:dyDescent="0.2">
      <c r="A43" s="78" t="s">
        <v>220</v>
      </c>
      <c r="B43" s="78" t="s">
        <v>221</v>
      </c>
      <c r="C43" s="78" t="s">
        <v>135</v>
      </c>
      <c r="D43" s="79" t="s">
        <v>136</v>
      </c>
      <c r="E43" s="80" t="s">
        <v>93</v>
      </c>
      <c r="F43" s="80" t="s">
        <v>93</v>
      </c>
      <c r="G43" s="80" t="s">
        <v>93</v>
      </c>
      <c r="H43" s="80" t="s">
        <v>93</v>
      </c>
      <c r="I43" s="80" t="s">
        <v>93</v>
      </c>
      <c r="J43" s="80" t="s">
        <v>93</v>
      </c>
      <c r="K43" s="80" t="s">
        <v>93</v>
      </c>
      <c r="L43" s="81">
        <v>0</v>
      </c>
      <c r="M43" s="81">
        <v>0</v>
      </c>
      <c r="N43" s="82">
        <v>46121</v>
      </c>
      <c r="O43" s="83" t="s">
        <v>93</v>
      </c>
      <c r="P43" s="80">
        <v>1000</v>
      </c>
      <c r="Q43" s="80" t="s">
        <v>137</v>
      </c>
      <c r="R43" s="81" t="s">
        <v>93</v>
      </c>
    </row>
    <row r="44" spans="1:18" ht="15" customHeight="1" x14ac:dyDescent="0.2">
      <c r="A44" s="78" t="s">
        <v>222</v>
      </c>
      <c r="B44" s="78" t="s">
        <v>223</v>
      </c>
      <c r="C44" s="78" t="s">
        <v>135</v>
      </c>
      <c r="D44" s="79" t="s">
        <v>136</v>
      </c>
      <c r="E44" s="80" t="s">
        <v>93</v>
      </c>
      <c r="F44" s="80" t="s">
        <v>93</v>
      </c>
      <c r="G44" s="80" t="s">
        <v>93</v>
      </c>
      <c r="H44" s="80" t="s">
        <v>93</v>
      </c>
      <c r="I44" s="80" t="s">
        <v>93</v>
      </c>
      <c r="J44" s="80" t="s">
        <v>93</v>
      </c>
      <c r="K44" s="80" t="s">
        <v>93</v>
      </c>
      <c r="L44" s="81">
        <v>0</v>
      </c>
      <c r="M44" s="81">
        <v>0</v>
      </c>
      <c r="N44" s="82">
        <v>46156</v>
      </c>
      <c r="O44" s="83" t="s">
        <v>93</v>
      </c>
      <c r="P44" s="80">
        <v>1000</v>
      </c>
      <c r="Q44" s="80" t="s">
        <v>137</v>
      </c>
      <c r="R44" s="81">
        <v>18757000</v>
      </c>
    </row>
    <row r="45" spans="1:18" ht="15" customHeight="1" x14ac:dyDescent="0.2">
      <c r="A45" s="78" t="s">
        <v>224</v>
      </c>
      <c r="B45" s="78" t="s">
        <v>225</v>
      </c>
      <c r="C45" s="78" t="s">
        <v>135</v>
      </c>
      <c r="D45" s="79" t="s">
        <v>136</v>
      </c>
      <c r="E45" s="80" t="s">
        <v>93</v>
      </c>
      <c r="F45" s="80" t="s">
        <v>93</v>
      </c>
      <c r="G45" s="80" t="s">
        <v>93</v>
      </c>
      <c r="H45" s="80" t="s">
        <v>93</v>
      </c>
      <c r="I45" s="80" t="s">
        <v>93</v>
      </c>
      <c r="J45" s="80" t="s">
        <v>93</v>
      </c>
      <c r="K45" s="80" t="s">
        <v>93</v>
      </c>
      <c r="L45" s="81">
        <v>0</v>
      </c>
      <c r="M45" s="81">
        <v>0</v>
      </c>
      <c r="N45" s="82">
        <v>46212</v>
      </c>
      <c r="O45" s="83" t="s">
        <v>93</v>
      </c>
      <c r="P45" s="80">
        <v>1000</v>
      </c>
      <c r="Q45" s="80" t="s">
        <v>137</v>
      </c>
      <c r="R45" s="81">
        <v>40438000</v>
      </c>
    </row>
    <row r="46" spans="1:18" ht="17.100000000000001" customHeight="1" x14ac:dyDescent="0.2">
      <c r="R46" s="57"/>
    </row>
    <row r="47" spans="1:18" ht="17.100000000000001" customHeight="1" x14ac:dyDescent="0.2">
      <c r="B47" s="53" t="s">
        <v>98</v>
      </c>
      <c r="C47" s="56" t="s">
        <v>226</v>
      </c>
      <c r="R47" s="57"/>
    </row>
    <row r="48" spans="1:18" ht="17.100000000000001" customHeight="1" x14ac:dyDescent="0.2">
      <c r="B48" s="48"/>
      <c r="C48" s="56" t="s">
        <v>227</v>
      </c>
      <c r="R48" s="57"/>
    </row>
    <row r="49" spans="3:3" ht="17.100000000000001" customHeight="1" x14ac:dyDescent="0.2">
      <c r="C49" s="56" t="s">
        <v>228</v>
      </c>
    </row>
  </sheetData>
  <mergeCells count="17"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K1:K2"/>
    <mergeCell ref="R1:R2"/>
    <mergeCell ref="Q1:Q2"/>
    <mergeCell ref="P1:P2"/>
    <mergeCell ref="O1:O2"/>
    <mergeCell ref="N1:N2"/>
    <mergeCell ref="L1:M1"/>
  </mergeCells>
  <printOptions horizontalCentered="1"/>
  <pageMargins left="0.19685039370078999" right="0.19685039370078999" top="1.1811023622047001" bottom="0.39370078740157" header="0.59055118110236005" footer="0.15748031496063"/>
  <pageSetup paperSize="9" scale="75" orientation="landscape"/>
  <headerFooter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"/>
  <sheetViews>
    <sheetView zoomScale="140" zoomScaleNormal="140" workbookViewId="0"/>
  </sheetViews>
  <sheetFormatPr defaultColWidth="8.28515625" defaultRowHeight="14.1" customHeight="1" x14ac:dyDescent="0.2"/>
  <cols>
    <col min="1" max="1" width="10.7109375" style="58" customWidth="1"/>
    <col min="2" max="2" width="13.5703125" style="58" customWidth="1"/>
    <col min="3" max="3" width="25.7109375" style="59" customWidth="1"/>
    <col min="4" max="4" width="12.5703125" style="1" customWidth="1"/>
    <col min="5" max="5" width="8.42578125" style="1" customWidth="1"/>
    <col min="6" max="6" width="8.85546875" style="1" customWidth="1"/>
    <col min="7" max="9" width="8.7109375" style="1" customWidth="1"/>
    <col min="10" max="10" width="9.140625" style="1" customWidth="1"/>
    <col min="11" max="13" width="8.7109375" style="1" customWidth="1"/>
    <col min="14" max="14" width="10.28515625" style="1" customWidth="1"/>
    <col min="15" max="15" width="18.140625" style="1" customWidth="1"/>
    <col min="16" max="17" width="9" style="1" customWidth="1"/>
  </cols>
  <sheetData>
    <row r="1" spans="1:17" ht="14.1" customHeight="1" x14ac:dyDescent="0.2">
      <c r="A1" s="100" t="s">
        <v>50</v>
      </c>
      <c r="B1" s="101" t="s">
        <v>51</v>
      </c>
      <c r="C1" s="101" t="s">
        <v>52</v>
      </c>
      <c r="D1" s="101" t="s">
        <v>102</v>
      </c>
      <c r="E1" s="101" t="s">
        <v>103</v>
      </c>
      <c r="F1" s="101" t="s">
        <v>39</v>
      </c>
      <c r="G1" s="101" t="s">
        <v>40</v>
      </c>
      <c r="H1" s="101" t="s">
        <v>41</v>
      </c>
      <c r="I1" s="101" t="s">
        <v>42</v>
      </c>
      <c r="J1" s="100" t="s">
        <v>104</v>
      </c>
      <c r="K1" s="99" t="s">
        <v>105</v>
      </c>
      <c r="L1" s="99"/>
      <c r="M1" s="99"/>
      <c r="N1" s="101" t="s">
        <v>43</v>
      </c>
      <c r="O1" s="101" t="s">
        <v>29</v>
      </c>
      <c r="P1" s="101" t="s">
        <v>229</v>
      </c>
      <c r="Q1" s="101" t="s">
        <v>230</v>
      </c>
    </row>
    <row r="2" spans="1:17" s="16" customFormat="1" ht="21" customHeight="1" x14ac:dyDescent="0.15">
      <c r="A2" s="100"/>
      <c r="B2" s="101"/>
      <c r="C2" s="101"/>
      <c r="D2" s="101"/>
      <c r="E2" s="101"/>
      <c r="F2" s="101"/>
      <c r="G2" s="101"/>
      <c r="H2" s="101"/>
      <c r="I2" s="101"/>
      <c r="J2" s="100"/>
      <c r="K2" s="84" t="s">
        <v>108</v>
      </c>
      <c r="L2" s="84" t="s">
        <v>109</v>
      </c>
      <c r="M2" s="84" t="s">
        <v>110</v>
      </c>
      <c r="N2" s="101"/>
      <c r="O2" s="101"/>
      <c r="P2" s="101"/>
      <c r="Q2" s="101"/>
    </row>
    <row r="3" spans="1:17" s="56" customFormat="1" ht="15" customHeight="1" x14ac:dyDescent="0.2">
      <c r="A3" s="78" t="s">
        <v>231</v>
      </c>
      <c r="B3" s="78" t="s">
        <v>232</v>
      </c>
      <c r="C3" s="85" t="s">
        <v>233</v>
      </c>
      <c r="D3" s="80" t="s">
        <v>93</v>
      </c>
      <c r="E3" s="80" t="s">
        <v>93</v>
      </c>
      <c r="F3" s="80">
        <v>106.66</v>
      </c>
      <c r="G3" s="80">
        <v>106.78</v>
      </c>
      <c r="H3" s="80">
        <v>106.66</v>
      </c>
      <c r="I3" s="80">
        <v>106.78</v>
      </c>
      <c r="J3" s="80">
        <v>106.67449999999999</v>
      </c>
      <c r="K3" s="81">
        <v>181</v>
      </c>
      <c r="L3" s="81">
        <v>19308.080000000002</v>
      </c>
      <c r="M3" s="81">
        <v>4</v>
      </c>
      <c r="N3" s="86">
        <v>2.0999999999999999E-3</v>
      </c>
      <c r="O3" s="81">
        <v>47805619.560000002</v>
      </c>
      <c r="P3" s="80" t="s">
        <v>234</v>
      </c>
      <c r="Q3" s="82" t="s">
        <v>234</v>
      </c>
    </row>
    <row r="4" spans="1:17" ht="15" customHeight="1" x14ac:dyDescent="0.2">
      <c r="A4" s="78" t="s">
        <v>235</v>
      </c>
      <c r="B4" s="78" t="s">
        <v>236</v>
      </c>
      <c r="C4" s="85" t="s">
        <v>233</v>
      </c>
      <c r="D4" s="80" t="s">
        <v>93</v>
      </c>
      <c r="E4" s="80" t="s">
        <v>93</v>
      </c>
      <c r="F4" s="80">
        <v>24.45</v>
      </c>
      <c r="G4" s="80">
        <v>25.8</v>
      </c>
      <c r="H4" s="80">
        <v>24.4</v>
      </c>
      <c r="I4" s="80">
        <v>24.7</v>
      </c>
      <c r="J4" s="80">
        <v>25.150500000000001</v>
      </c>
      <c r="K4" s="81">
        <v>2087</v>
      </c>
      <c r="L4" s="81">
        <v>52489.01</v>
      </c>
      <c r="M4" s="81">
        <v>24</v>
      </c>
      <c r="N4" s="86">
        <v>1.8599999999999998E-2</v>
      </c>
      <c r="O4" s="81">
        <v>27043437.199999999</v>
      </c>
      <c r="P4" s="80" t="s">
        <v>234</v>
      </c>
      <c r="Q4" s="82" t="s">
        <v>234</v>
      </c>
    </row>
    <row r="5" spans="1:17" ht="15" customHeight="1" x14ac:dyDescent="0.2">
      <c r="A5" s="78" t="s">
        <v>237</v>
      </c>
      <c r="B5" s="78" t="s">
        <v>238</v>
      </c>
      <c r="C5" s="85" t="s">
        <v>233</v>
      </c>
      <c r="D5" s="80">
        <v>32</v>
      </c>
      <c r="E5" s="80">
        <v>42</v>
      </c>
      <c r="F5" s="80">
        <v>33.700000000000003</v>
      </c>
      <c r="G5" s="80">
        <v>36.6</v>
      </c>
      <c r="H5" s="80">
        <v>33.700000000000003</v>
      </c>
      <c r="I5" s="80">
        <v>36.6</v>
      </c>
      <c r="J5" s="80">
        <v>35.183700000000002</v>
      </c>
      <c r="K5" s="81">
        <v>645</v>
      </c>
      <c r="L5" s="81">
        <v>22693.46</v>
      </c>
      <c r="M5" s="81">
        <v>25</v>
      </c>
      <c r="N5" s="86">
        <v>5.7799999999999997E-2</v>
      </c>
      <c r="O5" s="81">
        <v>18350983.800000001</v>
      </c>
      <c r="P5" s="80" t="s">
        <v>234</v>
      </c>
      <c r="Q5" s="82" t="s">
        <v>234</v>
      </c>
    </row>
    <row r="6" spans="1:17" ht="15" customHeight="1" x14ac:dyDescent="0.2">
      <c r="A6" s="78" t="s">
        <v>239</v>
      </c>
      <c r="B6" s="78" t="s">
        <v>240</v>
      </c>
      <c r="C6" s="85" t="s">
        <v>233</v>
      </c>
      <c r="D6" s="80" t="s">
        <v>93</v>
      </c>
      <c r="E6" s="80" t="s">
        <v>93</v>
      </c>
      <c r="F6" s="80">
        <v>10.85</v>
      </c>
      <c r="G6" s="80">
        <v>10.91</v>
      </c>
      <c r="H6" s="80">
        <v>10.8</v>
      </c>
      <c r="I6" s="80">
        <v>10.8</v>
      </c>
      <c r="J6" s="80">
        <v>10.878399999999999</v>
      </c>
      <c r="K6" s="81">
        <v>474</v>
      </c>
      <c r="L6" s="81">
        <v>5156.38</v>
      </c>
      <c r="M6" s="81">
        <v>5</v>
      </c>
      <c r="N6" s="86">
        <v>-2.8E-3</v>
      </c>
      <c r="O6" s="81">
        <v>1104742.8</v>
      </c>
      <c r="P6" s="80" t="s">
        <v>234</v>
      </c>
      <c r="Q6" s="82" t="s">
        <v>234</v>
      </c>
    </row>
    <row r="7" spans="1:17" ht="15" customHeight="1" x14ac:dyDescent="0.2">
      <c r="A7" s="78" t="s">
        <v>241</v>
      </c>
      <c r="B7" s="78" t="s">
        <v>242</v>
      </c>
      <c r="C7" s="85" t="s">
        <v>233</v>
      </c>
      <c r="D7" s="80">
        <v>56.2</v>
      </c>
      <c r="E7" s="80">
        <v>61.2</v>
      </c>
      <c r="F7" s="80">
        <v>56.55</v>
      </c>
      <c r="G7" s="80">
        <v>61.49</v>
      </c>
      <c r="H7" s="80">
        <v>56.55</v>
      </c>
      <c r="I7" s="80">
        <v>60.7</v>
      </c>
      <c r="J7" s="80">
        <v>59.206400000000002</v>
      </c>
      <c r="K7" s="81">
        <v>18097</v>
      </c>
      <c r="L7" s="81">
        <v>1071457.3799999999</v>
      </c>
      <c r="M7" s="81">
        <v>121</v>
      </c>
      <c r="N7" s="86">
        <v>7.4300000000000005E-2</v>
      </c>
      <c r="O7" s="81">
        <v>72255944.599999994</v>
      </c>
      <c r="P7" s="80" t="s">
        <v>234</v>
      </c>
      <c r="Q7" s="82" t="s">
        <v>234</v>
      </c>
    </row>
  </sheetData>
  <mergeCells count="15"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ageMargins left="0.70866141732282995" right="0.70866141732282995" top="0.74803149606299002" bottom="0.74803149606299002" header="0.31496062992126" footer="0.31496062992126"/>
  <pageSetup paperSize="9" scale="71" orientation="landscape"/>
  <headerFooter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" customWidth="1"/>
    <col min="2" max="2" width="13.5703125" style="1" customWidth="1"/>
    <col min="3" max="3" width="42.85546875" style="1" customWidth="1"/>
    <col min="4" max="9" width="10.7109375" style="1" customWidth="1"/>
  </cols>
  <sheetData>
    <row r="1" spans="1:9" ht="27" customHeight="1" x14ac:dyDescent="0.2">
      <c r="A1" s="65" t="s">
        <v>50</v>
      </c>
      <c r="B1" s="65" t="s">
        <v>51</v>
      </c>
      <c r="C1" s="65" t="s">
        <v>52</v>
      </c>
      <c r="D1" s="66" t="s">
        <v>53</v>
      </c>
      <c r="E1" s="67" t="s">
        <v>40</v>
      </c>
      <c r="F1" s="67" t="s">
        <v>41</v>
      </c>
      <c r="G1" s="67" t="s">
        <v>108</v>
      </c>
      <c r="H1" s="67" t="s">
        <v>109</v>
      </c>
      <c r="I1" s="67" t="s">
        <v>110</v>
      </c>
    </row>
    <row r="2" spans="1:9" ht="10.5" customHeight="1" x14ac:dyDescent="0.2">
      <c r="A2" s="60" t="s">
        <v>17</v>
      </c>
      <c r="B2" s="60"/>
      <c r="C2" s="61"/>
      <c r="D2" s="61"/>
      <c r="E2" s="61"/>
      <c r="F2" s="61"/>
      <c r="G2" s="61"/>
      <c r="H2" s="61"/>
      <c r="I2" s="61"/>
    </row>
    <row r="3" spans="1:9" ht="15" customHeight="1" x14ac:dyDescent="0.2">
      <c r="A3" s="68" t="s">
        <v>83</v>
      </c>
      <c r="B3" s="68" t="s">
        <v>84</v>
      </c>
      <c r="C3" s="68" t="s">
        <v>85</v>
      </c>
      <c r="D3" s="69" t="s">
        <v>57</v>
      </c>
      <c r="E3" s="70">
        <v>246</v>
      </c>
      <c r="F3" s="70">
        <v>246</v>
      </c>
      <c r="G3" s="71">
        <v>40000</v>
      </c>
      <c r="H3" s="71">
        <v>9840000</v>
      </c>
      <c r="I3" s="71">
        <v>1</v>
      </c>
    </row>
    <row r="4" spans="1:9" ht="15" customHeight="1" x14ac:dyDescent="0.2">
      <c r="A4" s="68" t="s">
        <v>80</v>
      </c>
      <c r="B4" s="68" t="s">
        <v>81</v>
      </c>
      <c r="C4" s="68" t="s">
        <v>82</v>
      </c>
      <c r="D4" s="69" t="s">
        <v>57</v>
      </c>
      <c r="E4" s="70">
        <v>229</v>
      </c>
      <c r="F4" s="70">
        <v>229</v>
      </c>
      <c r="G4" s="71">
        <v>4000</v>
      </c>
      <c r="H4" s="71">
        <v>916000</v>
      </c>
      <c r="I4" s="71">
        <v>2</v>
      </c>
    </row>
    <row r="5" spans="1:9" ht="15" customHeight="1" x14ac:dyDescent="0.2">
      <c r="A5" s="68" t="s">
        <v>71</v>
      </c>
      <c r="B5" s="68" t="s">
        <v>72</v>
      </c>
      <c r="C5" s="68" t="s">
        <v>73</v>
      </c>
      <c r="D5" s="69" t="s">
        <v>57</v>
      </c>
      <c r="E5" s="70">
        <v>52.4</v>
      </c>
      <c r="F5" s="70">
        <v>52.4</v>
      </c>
      <c r="G5" s="71">
        <v>41000</v>
      </c>
      <c r="H5" s="71">
        <v>2148400</v>
      </c>
      <c r="I5" s="71">
        <v>1</v>
      </c>
    </row>
    <row r="6" spans="1:9" ht="10.5" customHeight="1" x14ac:dyDescent="0.2">
      <c r="A6" s="60" t="s">
        <v>18</v>
      </c>
      <c r="B6" s="60"/>
      <c r="C6" s="61"/>
      <c r="D6" s="61"/>
      <c r="E6" s="61"/>
      <c r="F6" s="61"/>
      <c r="G6" s="61"/>
      <c r="H6" s="61"/>
      <c r="I6" s="61"/>
    </row>
    <row r="7" spans="1:9" ht="15" customHeight="1" x14ac:dyDescent="0.2">
      <c r="A7" s="68" t="s">
        <v>93</v>
      </c>
      <c r="B7" s="68" t="s">
        <v>93</v>
      </c>
      <c r="C7" s="68" t="s">
        <v>93</v>
      </c>
      <c r="D7" s="69" t="s">
        <v>93</v>
      </c>
      <c r="E7" s="70" t="s">
        <v>93</v>
      </c>
      <c r="F7" s="70" t="s">
        <v>93</v>
      </c>
      <c r="G7" s="71" t="s">
        <v>93</v>
      </c>
      <c r="H7" s="71" t="s">
        <v>93</v>
      </c>
      <c r="I7" s="71" t="s">
        <v>93</v>
      </c>
    </row>
    <row r="9" spans="1:9" ht="13.5" customHeight="1" x14ac:dyDescent="0.2">
      <c r="B9" s="53" t="s">
        <v>98</v>
      </c>
      <c r="C9" s="48" t="s">
        <v>99</v>
      </c>
    </row>
    <row r="10" spans="1:9" ht="13.5" customHeight="1" x14ac:dyDescent="0.2">
      <c r="B10" s="48"/>
      <c r="C10" s="48" t="s">
        <v>100</v>
      </c>
    </row>
    <row r="11" spans="1:9" ht="13.5" customHeight="1" x14ac:dyDescent="0.2">
      <c r="B11" s="48"/>
      <c r="C11" s="57" t="s">
        <v>226</v>
      </c>
    </row>
    <row r="12" spans="1:9" ht="13.5" customHeight="1" x14ac:dyDescent="0.2">
      <c r="C12" s="57" t="s">
        <v>227</v>
      </c>
    </row>
    <row r="13" spans="1:9" ht="13.5" customHeight="1" x14ac:dyDescent="0.2">
      <c r="C13" s="57" t="s">
        <v>228</v>
      </c>
    </row>
    <row r="14" spans="1:9" ht="13.5" customHeight="1" x14ac:dyDescent="0.2">
      <c r="C14" s="57" t="s">
        <v>243</v>
      </c>
    </row>
    <row r="15" spans="1:9" ht="13.5" customHeight="1" x14ac:dyDescent="0.2">
      <c r="C15" s="57" t="s">
        <v>244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AB069F00-17D3-4991-81A2-82D83AD29A86}"/>
</file>

<file path=customXml/itemProps2.xml><?xml version="1.0" encoding="utf-8"?>
<ds:datastoreItem xmlns:ds="http://schemas.openxmlformats.org/officeDocument/2006/customXml" ds:itemID="{DB1CB32E-17EB-4189-9D79-83643A93DC24}"/>
</file>

<file path=customXml/itemProps3.xml><?xml version="1.0" encoding="utf-8"?>
<ds:datastoreItem xmlns:ds="http://schemas.openxmlformats.org/officeDocument/2006/customXml" ds:itemID="{CCAF8E98-0639-4380-AB66-A623FB1D1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  <vt:lpstr>Delnice!Print_Area</vt:lpstr>
      <vt:lpstr>Indeksi!Print_Area</vt:lpstr>
      <vt:lpstr>Obveznice!Print_Area</vt:lpstr>
      <vt:lpstr>Pregled!Print_Area</vt:lpstr>
      <vt:lpstr>'Strukturirani produkti'!Print_Area</vt:lpstr>
      <vt:lpstr>'Top 10'!Print_Area</vt:lpstr>
      <vt:lpstr>Delnice!Print_Titles</vt:lpstr>
      <vt:lpstr>Obveznice!Print_Titles</vt:lpstr>
      <vt:lpstr>Svežnji!Print_Titles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Barbara Kek</cp:lastModifiedBy>
  <dcterms:created xsi:type="dcterms:W3CDTF">2008-06-04T14:23:06Z</dcterms:created>
  <dcterms:modified xsi:type="dcterms:W3CDTF">2026-05-04T13:24:29Z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