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sebina" sheetId="1" r:id="rId4"/>
    <sheet name="Pregled" sheetId="2" r:id="rId5"/>
    <sheet name="Indeksi" sheetId="3" r:id="rId6"/>
    <sheet name="Top 10" sheetId="4" r:id="rId7"/>
    <sheet name="Delnice" sheetId="5" r:id="rId8"/>
    <sheet name="Obveznice" sheetId="6" r:id="rId9"/>
    <sheet name="Strukturirani produkti" sheetId="7" r:id="rId10"/>
    <sheet name="Svežnji" sheetId="8" r:id="rId11"/>
  </sheets>
  <definedNames>
    <definedName name="_xlnm.Print_Area" localSheetId="1">'Pregled'!$A$1:$E$37</definedName>
    <definedName name="_xlnm.Print_Area" localSheetId="2">'Indeksi'!$A$1:$G$9</definedName>
    <definedName name="_xlnm.Print_Area" localSheetId="3">'Top 10'!$A$1:$H$43</definedName>
    <definedName name="_xlnm.Print_Titles" localSheetId="4">'Delnice'!$2:$2</definedName>
    <definedName name="_xlnm.Print_Area" localSheetId="4">'Delnice'!$A:$R</definedName>
    <definedName name="_xlnm.Print_Titles" localSheetId="5">'Obveznice'!$2:$2</definedName>
    <definedName name="_xlnm.Print_Area" localSheetId="5">'Obveznice'!$A:$R</definedName>
    <definedName name="_xlnm.Print_Area" localSheetId="6">'Strukturirani produkti'!$A:$N</definedName>
    <definedName name="_xlnm.Print_Titles" localSheetId="7">'Svežnji'!$1:$1</definedName>
  </definedNames>
  <calcPr calcId="999999" calcMode="auto" calcCompleted="1" fullCalcOnLoad="0"/>
</workbook>
</file>

<file path=xl/sharedStrings.xml><?xml version="1.0" encoding="utf-8"?>
<sst xmlns="http://schemas.openxmlformats.org/spreadsheetml/2006/main" uniqueCount="254">
  <si>
    <t>Ljubljanska borza - borzni trg</t>
  </si>
  <si>
    <t>Statistično poročilo</t>
  </si>
  <si>
    <t>2026-08-01 - 2026-08-31</t>
  </si>
  <si>
    <t>Vsebina</t>
  </si>
  <si>
    <t>Povzetek trgovanja</t>
  </si>
  <si>
    <t>Indeksi</t>
  </si>
  <si>
    <t>Top 10 delnic</t>
  </si>
  <si>
    <t>Promet lastniških vrednostnih papirjev</t>
  </si>
  <si>
    <t>Promet dolžniških vrednostnih papirjev</t>
  </si>
  <si>
    <t>Promet strukturiranih produktov</t>
  </si>
  <si>
    <t>Trgovanje s svežnji</t>
  </si>
  <si>
    <t>Kontakt</t>
  </si>
  <si>
    <t>upravljanje-trgov@ljse.si</t>
  </si>
  <si>
    <t>T: + 386 1 471 0202</t>
  </si>
  <si>
    <t>Obdobje</t>
  </si>
  <si>
    <t>Od začetka leta</t>
  </si>
  <si>
    <t>Promet - brez svežnjev</t>
  </si>
  <si>
    <t>Delnice</t>
  </si>
  <si>
    <t>Obveznice</t>
  </si>
  <si>
    <t>Komercialni zapisi</t>
  </si>
  <si>
    <t>Zakladne menice</t>
  </si>
  <si>
    <t>Strukturirani produkti</t>
  </si>
  <si>
    <t>Delnice - promet s svežnji</t>
  </si>
  <si>
    <t>Obveznice - promet s svežnji</t>
  </si>
  <si>
    <t>Strukturirani produkti - promet s svežnji</t>
  </si>
  <si>
    <t>Skupni promet</t>
  </si>
  <si>
    <r>
      <t xml:space="preserve">Promet
</t>
    </r>
    <r>
      <rPr>
        <rFont val="Tahoma"/>
        <b val="false"/>
        <i val="false"/>
        <strike val="false"/>
        <color rgb="FF000000"/>
        <sz val="7"/>
        <u val="none"/>
      </rPr>
      <t xml:space="preserve">(brez svežnjev)</t>
    </r>
  </si>
  <si>
    <r>
      <t xml:space="preserve">Količina
</t>
    </r>
    <r>
      <rPr>
        <rFont val="Tahoma"/>
        <b val="false"/>
        <i val="false"/>
        <strike val="false"/>
        <color rgb="FF000000"/>
        <sz val="7"/>
        <u val="none"/>
      </rPr>
      <t xml:space="preserve">(brez svežnjev)</t>
    </r>
  </si>
  <si>
    <r>
      <t xml:space="preserve">Število poslov
</t>
    </r>
    <r>
      <rPr>
        <rFont val="Tahoma"/>
        <b val="false"/>
        <i val="false"/>
        <strike val="false"/>
        <color rgb="FF000000"/>
        <sz val="7"/>
        <u val="none"/>
      </rPr>
      <t xml:space="preserve">(brez svežnjev)</t>
    </r>
  </si>
  <si>
    <t>Tržna kapitalizacija</t>
  </si>
  <si>
    <t>Trgovanje</t>
  </si>
  <si>
    <t>Prva kotacija</t>
  </si>
  <si>
    <t>Standardna kotacija</t>
  </si>
  <si>
    <t>Število
delnic</t>
  </si>
  <si>
    <t>Rast tečaja</t>
  </si>
  <si>
    <t>Padec tečaja</t>
  </si>
  <si>
    <t>Brez spremembe</t>
  </si>
  <si>
    <t>Število uvrščenih</t>
  </si>
  <si>
    <t>Indeks</t>
  </si>
  <si>
    <t>Odpiralni tečaj</t>
  </si>
  <si>
    <t>Max</t>
  </si>
  <si>
    <t>Min</t>
  </si>
  <si>
    <t>Zaključni tečaj</t>
  </si>
  <si>
    <t>% spremembe</t>
  </si>
  <si>
    <t>SBITOP</t>
  </si>
  <si>
    <t>SBITR</t>
  </si>
  <si>
    <t>365 dni</t>
  </si>
  <si>
    <t>Vrednost</t>
  </si>
  <si>
    <t>Datum</t>
  </si>
  <si>
    <t>Top 10 delnic z najvišjo rastjo tečaja</t>
  </si>
  <si>
    <t>Koda VP</t>
  </si>
  <si>
    <t>ISIN</t>
  </si>
  <si>
    <t>Izdajatelj</t>
  </si>
  <si>
    <t>Segment</t>
  </si>
  <si>
    <t>UKIG</t>
  </si>
  <si>
    <t>SI0031108994</t>
  </si>
  <si>
    <t>Unior d.d.</t>
  </si>
  <si>
    <t>B</t>
  </si>
  <si>
    <t>SKDR</t>
  </si>
  <si>
    <t>SI0031110164</t>
  </si>
  <si>
    <t>KD d.d.</t>
  </si>
  <si>
    <t>CETG</t>
  </si>
  <si>
    <t>SI0031100843</t>
  </si>
  <si>
    <t>Cetis d.d.</t>
  </si>
  <si>
    <t>KRKG</t>
  </si>
  <si>
    <t>SI0031102120</t>
  </si>
  <si>
    <t>Krka d.d.</t>
  </si>
  <si>
    <t>A</t>
  </si>
  <si>
    <t>LKPG</t>
  </si>
  <si>
    <t>SI0031101346</t>
  </si>
  <si>
    <t>Luka Koper d.d.</t>
  </si>
  <si>
    <t>SALR</t>
  </si>
  <si>
    <t>SI0031110453</t>
  </si>
  <si>
    <t>Salus d.d.</t>
  </si>
  <si>
    <t>\</t>
  </si>
  <si>
    <t>Top 10 delnic z najvišjim padcem tečaja</t>
  </si>
  <si>
    <t>POSR</t>
  </si>
  <si>
    <t>SI0021110513</t>
  </si>
  <si>
    <t>Sava Re d.d.</t>
  </si>
  <si>
    <t>PETG</t>
  </si>
  <si>
    <t>SI0031102153</t>
  </si>
  <si>
    <t>Petrol d.d.</t>
  </si>
  <si>
    <t>TLSG</t>
  </si>
  <si>
    <t>SI0031104290</t>
  </si>
  <si>
    <t>Telekom Slovenije d.d.</t>
  </si>
  <si>
    <t>EQNX</t>
  </si>
  <si>
    <t>SI0031117813</t>
  </si>
  <si>
    <t>Equinox d.d.</t>
  </si>
  <si>
    <t>ZVTG</t>
  </si>
  <si>
    <t>SI0021111651</t>
  </si>
  <si>
    <t>Zavarovalnica Triglav d.d.</t>
  </si>
  <si>
    <t>NLBR</t>
  </si>
  <si>
    <t>SI0021117344</t>
  </si>
  <si>
    <t>NLB d.d.</t>
  </si>
  <si>
    <t>CICG</t>
  </si>
  <si>
    <t>SI0031103805</t>
  </si>
  <si>
    <t>Cinkarna Celje d.d.</t>
  </si>
  <si>
    <t>VZZR</t>
  </si>
  <si>
    <t>SI0031118167</t>
  </si>
  <si>
    <t>Vzajemna d.d.</t>
  </si>
  <si>
    <t>Top 10 najprometnejših delnic</t>
  </si>
  <si>
    <t>Segment:</t>
  </si>
  <si>
    <r>
      <rPr>
        <rFont val="Tahoma"/>
        <b val="true"/>
        <i val="false"/>
        <strike val="false"/>
        <color rgb="FF000000"/>
        <sz val="8"/>
        <u val="none"/>
      </rPr>
      <t xml:space="preserve">A</t>
    </r>
    <r>
      <rPr>
        <rFont val="Tahoma"/>
        <b val="false"/>
        <i val="false"/>
        <strike val="false"/>
        <color rgb="FF000000"/>
        <sz val="8"/>
        <u val="none"/>
      </rPr>
      <t xml:space="preserve"> - Prva kotacija</t>
    </r>
  </si>
  <si>
    <r>
      <rPr>
        <rFont val="Tahoma"/>
        <b val="true"/>
        <i val="false"/>
        <strike val="false"/>
        <color rgb="FF000000"/>
        <sz val="8"/>
        <u val="none"/>
      </rPr>
      <t xml:space="preserve">B</t>
    </r>
    <r>
      <rPr>
        <rFont val="Tahoma"/>
        <b val="false"/>
        <i val="false"/>
        <strike val="false"/>
        <color rgb="FF000000"/>
        <sz val="8"/>
        <u val="none"/>
      </rPr>
      <t xml:space="preserve"> - Standardna kotacija</t>
    </r>
  </si>
  <si>
    <t>Način trgovanja</t>
  </si>
  <si>
    <t>Tečaj povpraševanja</t>
  </si>
  <si>
    <t>Tečaj ponudbe</t>
  </si>
  <si>
    <t>Povprečni tečaj (VWAP)</t>
  </si>
  <si>
    <t>brez svežnjev</t>
  </si>
  <si>
    <t>365 max</t>
  </si>
  <si>
    <t>365 min</t>
  </si>
  <si>
    <t>Količina</t>
  </si>
  <si>
    <t>Promet</t>
  </si>
  <si>
    <t>Število poslov</t>
  </si>
  <si>
    <t>AUCT</t>
  </si>
  <si>
    <t>CT</t>
  </si>
  <si>
    <t>MKOG</t>
  </si>
  <si>
    <t>SI0031101304</t>
  </si>
  <si>
    <t>Melamin d.d.</t>
  </si>
  <si>
    <t>RELR</t>
  </si>
  <si>
    <t>SI0031117995</t>
  </si>
  <si>
    <t>RELAX d.d.</t>
  </si>
  <si>
    <t>TCRG</t>
  </si>
  <si>
    <t>SI0031100637</t>
  </si>
  <si>
    <t>Terme Catez d.d.</t>
  </si>
  <si>
    <r>
      <rPr>
        <rFont val="Tahoma"/>
        <b val="true"/>
        <i val="false"/>
        <strike val="false"/>
        <color rgb="FF000000"/>
        <sz val="8"/>
        <u val="none"/>
      </rPr>
      <t xml:space="preserve">A </t>
    </r>
    <r>
      <rPr>
        <rFont val="Tahoma"/>
        <b val="false"/>
        <i val="false"/>
        <strike val="false"/>
        <color rgb="FF000000"/>
        <sz val="8"/>
        <u val="none"/>
      </rPr>
      <t xml:space="preserve">- Prva kotacija</t>
    </r>
  </si>
  <si>
    <t>Način trgovanja:</t>
  </si>
  <si>
    <r>
      <rPr>
        <rFont val="Tahoma"/>
        <b val="true"/>
        <i val="false"/>
        <strike val="false"/>
        <color rgb="FF000000"/>
        <sz val="8"/>
        <u val="none"/>
      </rPr>
      <t xml:space="preserve">CT</t>
    </r>
    <r>
      <rPr>
        <rFont val="Tahoma"/>
        <b val="false"/>
        <i val="false"/>
        <strike val="false"/>
        <color rgb="FF000000"/>
        <sz val="8"/>
        <u val="none"/>
      </rPr>
      <t xml:space="preserve"> - neprekinjeno trgovanje</t>
    </r>
  </si>
  <si>
    <r>
      <rPr>
        <rFont val="Tahoma"/>
        <b val="true"/>
        <i val="false"/>
        <strike val="false"/>
        <color rgb="FF000000"/>
        <sz val="8"/>
        <u val="none"/>
      </rPr>
      <t xml:space="preserve">AUCT</t>
    </r>
    <r>
      <rPr>
        <rFont val="Tahoma"/>
        <b val="false"/>
        <i val="false"/>
        <strike val="false"/>
        <color rgb="FF000000"/>
        <sz val="8"/>
        <u val="none"/>
      </rPr>
      <t xml:space="preserve"> - avkcijsko trgovanje</t>
    </r>
  </si>
  <si>
    <t>Zapadlost</t>
  </si>
  <si>
    <t>Obrestna mera</t>
  </si>
  <si>
    <t>Glavnica</t>
  </si>
  <si>
    <t>Valuta</t>
  </si>
  <si>
    <t>DZ119</t>
  </si>
  <si>
    <t>SI0002504080</t>
  </si>
  <si>
    <t>Republika Slovenija</t>
  </si>
  <si>
    <t>L</t>
  </si>
  <si>
    <t>EUR</t>
  </si>
  <si>
    <t>DZ120</t>
  </si>
  <si>
    <t>SI0002504155</t>
  </si>
  <si>
    <t>DZ121</t>
  </si>
  <si>
    <t>SI0002504205</t>
  </si>
  <si>
    <t>DZ122</t>
  </si>
  <si>
    <t>SI0002504338</t>
  </si>
  <si>
    <t>DZ123</t>
  </si>
  <si>
    <t>SI0002504387</t>
  </si>
  <si>
    <t>DZ124</t>
  </si>
  <si>
    <t>SI0002504429</t>
  </si>
  <si>
    <t>GB02</t>
  </si>
  <si>
    <t>SI0022104499</t>
  </si>
  <si>
    <t>GB d.d.</t>
  </si>
  <si>
    <t>D</t>
  </si>
  <si>
    <t>GE03</t>
  </si>
  <si>
    <t>SI0032104687</t>
  </si>
  <si>
    <t>GEN-I d.o.o.</t>
  </si>
  <si>
    <t>OZ22</t>
  </si>
  <si>
    <t>SI0002104972</t>
  </si>
  <si>
    <t>OZ23</t>
  </si>
  <si>
    <t>SI0002105136</t>
  </si>
  <si>
    <t>OZ24</t>
  </si>
  <si>
    <t>SI0002105318</t>
  </si>
  <si>
    <t>RS100</t>
  </si>
  <si>
    <t>SI0002105326</t>
  </si>
  <si>
    <t>RS74</t>
  </si>
  <si>
    <t>SI0002103487</t>
  </si>
  <si>
    <t>RS76</t>
  </si>
  <si>
    <t>SI0002103552</t>
  </si>
  <si>
    <t>RS77</t>
  </si>
  <si>
    <t>SI0002103602</t>
  </si>
  <si>
    <t>RS78</t>
  </si>
  <si>
    <t>SI0002103677</t>
  </si>
  <si>
    <t>RS79</t>
  </si>
  <si>
    <t>SI0002103685</t>
  </si>
  <si>
    <t>RS80</t>
  </si>
  <si>
    <t>SI0002103776</t>
  </si>
  <si>
    <t>RS81</t>
  </si>
  <si>
    <t>SI0002103842</t>
  </si>
  <si>
    <t>RS82</t>
  </si>
  <si>
    <t>SI0002103966</t>
  </si>
  <si>
    <t>RS84</t>
  </si>
  <si>
    <t>SI0002103990</t>
  </si>
  <si>
    <t>RS85</t>
  </si>
  <si>
    <t>SI0002104048</t>
  </si>
  <si>
    <t>RS86</t>
  </si>
  <si>
    <t>SI0002104105</t>
  </si>
  <si>
    <t>RS87</t>
  </si>
  <si>
    <t>SI0002104121</t>
  </si>
  <si>
    <t>RS88</t>
  </si>
  <si>
    <t>SI0002104196</t>
  </si>
  <si>
    <t>RS90</t>
  </si>
  <si>
    <t>SI0002104253</t>
  </si>
  <si>
    <t>RS91</t>
  </si>
  <si>
    <t>SI0002104303</t>
  </si>
  <si>
    <t>RS92</t>
  </si>
  <si>
    <t>SI0002104444</t>
  </si>
  <si>
    <t>RS93</t>
  </si>
  <si>
    <t>SI0002104576</t>
  </si>
  <si>
    <t>RS94</t>
  </si>
  <si>
    <t>SI0002104592</t>
  </si>
  <si>
    <t>RS95</t>
  </si>
  <si>
    <t>SI0002104873</t>
  </si>
  <si>
    <t>RS96</t>
  </si>
  <si>
    <t>SI0002104923</t>
  </si>
  <si>
    <t>RS97</t>
  </si>
  <si>
    <t>SI0002105052</t>
  </si>
  <si>
    <t>RS98</t>
  </si>
  <si>
    <t>SI0002105227</t>
  </si>
  <si>
    <t>RS99</t>
  </si>
  <si>
    <t>SI0002105292</t>
  </si>
  <si>
    <t>SIJ8</t>
  </si>
  <si>
    <t>SI0032104489</t>
  </si>
  <si>
    <t>SIJ d.d.</t>
  </si>
  <si>
    <t>SZ158</t>
  </si>
  <si>
    <t>SI0002504197</t>
  </si>
  <si>
    <t>SZ159</t>
  </si>
  <si>
    <t>SI0002504270</t>
  </si>
  <si>
    <t>SZ160</t>
  </si>
  <si>
    <t>SI0002504320</t>
  </si>
  <si>
    <t>SZ161</t>
  </si>
  <si>
    <t>SI0002504379</t>
  </si>
  <si>
    <t>SZ162</t>
  </si>
  <si>
    <t>SI0002504411</t>
  </si>
  <si>
    <t>TZ230</t>
  </si>
  <si>
    <t>SI0002504312</t>
  </si>
  <si>
    <t>TZ231</t>
  </si>
  <si>
    <t>SI0002504361</t>
  </si>
  <si>
    <t>TZ232</t>
  </si>
  <si>
    <t>SI0002504403</t>
  </si>
  <si>
    <r>
      <rPr>
        <rFont val="Tahoma"/>
        <b val="true"/>
        <i val="false"/>
        <strike val="false"/>
        <color rgb="FF000000"/>
        <sz val="8"/>
        <u val="none"/>
      </rPr>
      <t xml:space="preserve">D</t>
    </r>
    <r>
      <rPr>
        <rFont val="Tahoma"/>
        <b val="false"/>
        <i val="false"/>
        <strike val="false"/>
        <color rgb="FF000000"/>
        <sz val="8"/>
        <u val="none"/>
      </rPr>
      <t xml:space="preserve"> - Obveznice</t>
    </r>
  </si>
  <si>
    <r>
      <rPr>
        <rFont val="Tahoma"/>
        <b val="true"/>
        <i val="false"/>
        <strike val="false"/>
        <color rgb="FF000000"/>
        <sz val="8"/>
        <u val="none"/>
      </rPr>
      <t xml:space="preserve">L</t>
    </r>
    <r>
      <rPr>
        <rFont val="Tahoma"/>
        <b val="false"/>
        <i val="false"/>
        <strike val="false"/>
        <color rgb="FF000000"/>
        <sz val="8"/>
        <u val="none"/>
      </rPr>
      <t xml:space="preserve"> - Zakladne menice</t>
    </r>
  </si>
  <si>
    <r>
      <rPr>
        <rFont val="Tahoma"/>
        <b val="true"/>
        <i val="false"/>
        <strike val="false"/>
        <color rgb="FF000000"/>
        <sz val="8"/>
        <u val="none"/>
      </rPr>
      <t xml:space="preserve">M</t>
    </r>
    <r>
      <rPr>
        <rFont val="Tahoma"/>
        <b val="false"/>
        <i val="false"/>
        <strike val="false"/>
        <color rgb="FF000000"/>
        <sz val="8"/>
        <u val="none"/>
      </rPr>
      <t xml:space="preserve"> - Komercialni zapisi</t>
    </r>
  </si>
  <si>
    <t>ČVS</t>
  </si>
  <si>
    <t>Datum ČVS</t>
  </si>
  <si>
    <t>ICASH</t>
  </si>
  <si>
    <t>HRICAMFEUMM1</t>
  </si>
  <si>
    <t>InterCapital ETF d. o. o.</t>
  </si>
  <si>
    <t>n/a</t>
  </si>
  <si>
    <t>ICBET</t>
  </si>
  <si>
    <t>HRICAMFBETR5</t>
  </si>
  <si>
    <t>ICCRO</t>
  </si>
  <si>
    <t>HRICAMFC10B6</t>
  </si>
  <si>
    <t>ICGRO</t>
  </si>
  <si>
    <t>HRICAMFERGB2</t>
  </si>
  <si>
    <t>ICPOL</t>
  </si>
  <si>
    <t>HRICAMFPWIG3</t>
  </si>
  <si>
    <t>ICSLO</t>
  </si>
  <si>
    <t>HRICAMFSBIB2</t>
  </si>
  <si>
    <t>SLOTR</t>
  </si>
  <si>
    <t>SI0027400017</t>
  </si>
  <si>
    <t>ILIRIKA SKLADI d.d.</t>
  </si>
  <si>
    <t>WORLD</t>
  </si>
  <si>
    <t>SI0027400025</t>
  </si>
  <si>
    <r>
      <rPr>
        <rFont val="Tahoma"/>
        <b val="true"/>
        <i val="false"/>
        <strike val="false"/>
        <color rgb="FF000000"/>
        <sz val="8"/>
        <u val="none"/>
      </rPr>
      <t xml:space="preserve">H</t>
    </r>
    <r>
      <rPr>
        <rFont val="Tahoma"/>
        <b val="false"/>
        <i val="false"/>
        <strike val="false"/>
        <color rgb="FF000000"/>
        <sz val="8"/>
        <u val="none"/>
      </rPr>
      <t xml:space="preserve"> - Strukturirani produkti</t>
    </r>
  </si>
  <si>
    <r>
      <rPr>
        <rFont val="Tahoma"/>
        <b val="true"/>
        <i val="false"/>
        <strike val="false"/>
        <color rgb="FF000000"/>
        <sz val="8"/>
        <u val="none"/>
      </rPr>
      <t xml:space="preserve">E</t>
    </r>
    <r>
      <rPr>
        <rFont val="Tahoma"/>
        <b val="false"/>
        <i val="false"/>
        <strike val="false"/>
        <color rgb="FF000000"/>
        <sz val="8"/>
        <u val="none"/>
      </rPr>
      <t xml:space="preserve"> - Investicijski kuponi</t>
    </r>
  </si>
</sst>
</file>

<file path=xl/styles.xml><?xml version="1.0" encoding="utf-8"?>
<styleSheet xmlns="http://schemas.openxmlformats.org/spreadsheetml/2006/main" xml:space="preserve">
  <numFmts count="2">
    <numFmt numFmtId="164" formatCode="0.0%"/>
    <numFmt numFmtId="165" formatCode="0.0000%"/>
  </numFmts>
  <fonts count="6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8"/>
      <color rgb="FF000000"/>
      <name val="Tahoma"/>
    </font>
    <font>
      <b val="0"/>
      <i val="0"/>
      <strike val="0"/>
      <u val="single"/>
      <sz val="8"/>
      <color rgb="FF000000"/>
      <name val="Tahoma"/>
    </font>
    <font>
      <b val="1"/>
      <i val="0"/>
      <strike val="0"/>
      <u val="none"/>
      <sz val="8"/>
      <color rgb="FF000000"/>
      <name val="Tahoma"/>
    </font>
    <font>
      <b val="0"/>
      <i val="0"/>
      <strike val="0"/>
      <u val="single"/>
      <sz val="8"/>
      <color rgb="FF560C70"/>
      <name val="Tahoma"/>
    </font>
    <font>
      <b val="1"/>
      <i val="0"/>
      <strike val="0"/>
      <u val="none"/>
      <sz val="10"/>
      <color rgb="FF000000"/>
      <name val="Tahoma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000000"/>
      </patternFill>
    </fill>
  </fills>
  <borders count="8">
    <border/>
    <border>
      <top style="thin">
        <color rgb="FF8D817B"/>
      </top>
    </border>
    <border>
      <top style="thin">
        <color rgb="FF8D817B"/>
      </top>
      <bottom style="thin">
        <color rgb="FF000000"/>
      </bottom>
    </border>
    <border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top style="thin">
        <color rgb="FF8D817B"/>
      </top>
      <bottom style="thin">
        <color rgb="FF8D817B"/>
      </bottom>
    </border>
    <border>
      <left style="thin">
        <color rgb="FF8D817B"/>
      </left>
      <right style="thin">
        <color rgb="FF8D817B"/>
      </right>
      <top style="thin">
        <color rgb="FF8D817B"/>
      </top>
      <bottom style="thin">
        <color rgb="FF8D817B"/>
      </bottom>
    </border>
    <border>
      <left style="thin">
        <color rgb="FF8D817B"/>
      </left>
      <right style="thin">
        <color rgb="FF8D817B"/>
      </right>
      <bottom style="thin">
        <color rgb="FF8D817B"/>
      </bottom>
    </border>
  </borders>
  <cellStyleXfs count="1">
    <xf numFmtId="0" fontId="0" fillId="0" borderId="0"/>
  </cellStyleXfs>
  <cellXfs count="12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1" applyProtection="true">
      <alignment horizontal="center" vertical="bottom" textRotation="0" wrapText="false" shrinkToFit="false"/>
      <protection hidden="false"/>
    </xf>
    <xf xfId="0" fontId="1" numFmtId="49" fillId="2" borderId="0" applyFont="1" applyNumberFormat="1" applyFill="0" applyBorder="0" applyAlignment="1" applyProtection="true">
      <alignment horizontal="center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1" applyProtection="true">
      <alignment horizontal="right" vertical="bottom" textRotation="0" wrapText="true" shrinkToFit="false"/>
      <protection locked="false" hidden="false"/>
    </xf>
    <xf xfId="0" fontId="3" numFmtId="14" fillId="2" borderId="0" applyFont="1" applyNumberFormat="1" applyFill="0" applyBorder="0" applyAlignment="1" applyProtection="true">
      <alignment horizontal="right" vertical="bottom" textRotation="0" wrapText="true" shrinkToFit="false"/>
      <protection locked="false" hidden="false"/>
    </xf>
    <xf xfId="0" fontId="3" numFmtId="0" fillId="2" borderId="0" applyFont="1" applyNumberFormat="0" applyFill="0" applyBorder="0" applyAlignment="1" applyProtection="true">
      <alignment horizontal="right" vertical="bottom" textRotation="0" wrapText="true" shrinkToFit="false"/>
      <protection locked="false" hidden="false"/>
    </xf>
    <xf xfId="0" fontId="3" numFmtId="49" fillId="2" borderId="1" applyFont="1" applyNumberFormat="1" applyFill="0" applyBorder="1" applyAlignment="1" applyProtection="true">
      <alignment horizontal="left" vertical="bottom" textRotation="0" wrapText="false" shrinkToFit="false"/>
      <protection hidden="false"/>
    </xf>
    <xf xfId="0" fontId="3" numFmtId="3" fillId="2" borderId="1" applyFont="1" applyNumberFormat="1" applyFill="0" applyBorder="1" applyAlignment="1" applyProtection="true">
      <alignment horizontal="right" vertical="bottom" textRotation="0" wrapText="false" shrinkToFit="false"/>
      <protection hidden="false"/>
    </xf>
    <xf xfId="0" fontId="1" numFmtId="3" fillId="2" borderId="0" applyFont="1" applyNumberFormat="1" applyFill="0" applyBorder="0" applyAlignment="0" applyProtection="true">
      <alignment horizontal="general" vertical="bottom" textRotation="0" wrapText="false" shrinkToFit="false"/>
      <protection hidden="false"/>
    </xf>
    <xf xfId="0" fontId="1" numFmtId="49" fillId="2" borderId="1" applyFont="1" applyNumberFormat="1" applyFill="0" applyBorder="1" applyAlignment="1" applyProtection="true">
      <alignment horizontal="right" vertical="bottom" textRotation="0" wrapText="false" shrinkToFit="false"/>
      <protection hidden="false"/>
    </xf>
    <xf xfId="0" fontId="1" numFmtId="3" fillId="2" borderId="1" applyFont="1" applyNumberFormat="1" applyFill="0" applyBorder="1" applyAlignment="1" applyProtection="true">
      <alignment horizontal="right" vertical="bottom" textRotation="0" wrapText="false" shrinkToFit="false"/>
      <protection hidden="false"/>
    </xf>
    <xf xfId="0" fontId="3" numFmtId="49" fillId="2" borderId="2" applyFont="1" applyNumberFormat="1" applyFill="0" applyBorder="1" applyAlignment="1" applyProtection="true">
      <alignment horizontal="left" vertical="bottom" textRotation="0" wrapText="false" shrinkToFit="false"/>
      <protection hidden="false"/>
    </xf>
    <xf xfId="0" fontId="3" numFmtId="3" fillId="2" borderId="2" applyFont="1" applyNumberFormat="1" applyFill="0" applyBorder="1" applyAlignment="1" applyProtection="true">
      <alignment horizontal="right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1" applyProtection="true">
      <alignment horizontal="right" vertical="bottom" textRotation="0" wrapText="true" shrinkToFit="false"/>
      <protection hidden="false"/>
    </xf>
    <xf xfId="0" fontId="3" numFmtId="0" fillId="2" borderId="0" applyFont="1" applyNumberFormat="0" applyFill="0" applyBorder="0" applyAlignment="1" applyProtection="true">
      <alignment horizontal="right" vertical="bottom" textRotation="0" wrapText="tru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2" applyFont="1" applyNumberFormat="0" applyFill="0" applyBorder="1" applyAlignment="1" applyProtection="true">
      <alignment horizontal="right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49" fillId="2" borderId="1" applyFont="1" applyNumberFormat="1" applyFill="0" applyBorder="1" applyAlignment="1" applyProtection="true">
      <alignment horizontal="left" vertical="bottom" textRotation="0" wrapText="false" shrinkToFit="false"/>
      <protection hidden="false"/>
    </xf>
    <xf xfId="0" fontId="1" numFmtId="0" fillId="2" borderId="1" applyFont="1" applyNumberFormat="0" applyFill="0" applyBorder="1" applyAlignment="1" applyProtection="true">
      <alignment horizontal="right" vertical="bottom" textRotation="0" wrapText="false" shrinkToFit="false"/>
      <protection hidden="false"/>
    </xf>
    <xf xfId="0" fontId="1" numFmtId="49" fillId="2" borderId="2" applyFont="1" applyNumberFormat="1" applyFill="0" applyBorder="1" applyAlignment="1" applyProtection="true">
      <alignment horizontal="left" vertical="bottom" textRotation="0" wrapText="false" shrinkToFit="false"/>
      <protection hidden="false"/>
    </xf>
    <xf xfId="0" fontId="3" numFmtId="3" fillId="2" borderId="1" applyFont="1" applyNumberFormat="1" applyFill="0" applyBorder="1" applyAlignment="1" applyProtection="true">
      <alignment horizontal="right" vertical="bottom" textRotation="0" wrapText="false" shrinkToFit="false"/>
      <protection hidden="false"/>
    </xf>
    <xf xfId="0" fontId="1" numFmtId="3" fillId="2" borderId="1" applyFont="1" applyNumberFormat="1" applyFill="0" applyBorder="1" applyAlignment="1" applyProtection="true">
      <alignment horizontal="right" vertical="top" textRotation="0" wrapText="true" shrinkToFit="false"/>
      <protection hidden="false"/>
    </xf>
    <xf xfId="0" fontId="1" numFmtId="0" fillId="2" borderId="0" applyFont="1" applyNumberFormat="0" applyFill="0" applyBorder="0" applyAlignment="1" applyProtection="true">
      <alignment horizontal="right" vertical="bottom" textRotation="0" wrapText="false" shrinkToFit="false"/>
      <protection hidden="false"/>
    </xf>
    <xf xfId="0" fontId="1" numFmtId="0" fillId="2" borderId="0" applyFont="1" applyNumberFormat="0" applyFill="0" applyBorder="0" applyAlignment="1" applyProtection="true">
      <alignment horizontal="center" vertical="center" textRotation="0" wrapText="true" shrinkToFit="false"/>
      <protection hidden="false"/>
    </xf>
    <xf xfId="0" fontId="1" numFmtId="0" fillId="2" borderId="0" applyFont="1" applyNumberFormat="0" applyFill="0" applyBorder="0" applyAlignment="1" applyProtection="true">
      <alignment horizontal="center" vertical="bottom" textRotation="0" wrapText="true" shrinkToFit="false"/>
      <protection hidden="false"/>
    </xf>
    <xf xfId="0" fontId="3" numFmtId="0" fillId="2" borderId="3" applyFont="1" applyNumberFormat="0" applyFill="0" applyBorder="1" applyAlignment="1" applyProtection="true">
      <alignment horizontal="left" vertical="bottom" textRotation="0" wrapText="true" shrinkToFit="false"/>
      <protection hidden="false"/>
    </xf>
    <xf xfId="0" fontId="3" numFmtId="0" fillId="2" borderId="3" applyFont="1" applyNumberFormat="0" applyFill="0" applyBorder="1" applyAlignment="1" applyProtection="true">
      <alignment horizontal="right" vertical="bottom" textRotation="0" wrapText="true" shrinkToFit="false"/>
      <protection hidden="false"/>
    </xf>
    <xf xfId="0" fontId="3" numFmtId="14" fillId="2" borderId="0" applyFont="1" applyNumberFormat="1" applyFill="0" applyBorder="0" applyAlignment="1" applyProtection="true">
      <alignment horizontal="left" vertical="bottom" textRotation="0" wrapText="false" shrinkToFit="false"/>
      <protection hidden="false"/>
    </xf>
    <xf xfId="0" fontId="3" numFmtId="0" fillId="2" borderId="3" applyFont="1" applyNumberFormat="0" applyFill="0" applyBorder="1" applyAlignment="1" applyProtection="true">
      <alignment horizontal="left" vertical="bottom" textRotation="0" wrapText="false" shrinkToFit="false"/>
      <protection hidden="false"/>
    </xf>
    <xf xfId="0" fontId="3" numFmtId="0" fillId="2" borderId="3" applyFont="1" applyNumberFormat="0" applyFill="0" applyBorder="1" applyAlignment="1" applyProtection="true">
      <alignment horizontal="right" vertical="bottom" textRotation="0" wrapText="true" shrinkToFit="false"/>
      <protection hidden="false"/>
    </xf>
    <xf xfId="0" fontId="1" numFmtId="4" fillId="2" borderId="4" applyFont="1" applyNumberFormat="1" applyFill="0" applyBorder="1" applyAlignment="1" applyProtection="true">
      <alignment horizontal="right" vertical="bottom" textRotation="0" wrapText="false" shrinkToFit="false"/>
      <protection hidden="false"/>
    </xf>
    <xf xfId="0" fontId="1" numFmtId="14" fillId="2" borderId="4" applyFont="1" applyNumberFormat="1" applyFill="0" applyBorder="1" applyAlignment="1" applyProtection="true">
      <alignment horizontal="right" vertical="bottom" textRotation="0" wrapText="false" shrinkToFit="false"/>
      <protection hidden="false"/>
    </xf>
    <xf xfId="0" fontId="1" numFmtId="0" fillId="2" borderId="0" applyFont="1" applyNumberFormat="0" applyFill="0" applyBorder="0" applyAlignment="1" applyProtection="true">
      <alignment horizontal="left" vertical="bottom" textRotation="0" wrapText="false" shrinkToFit="false"/>
      <protection hidden="false"/>
    </xf>
    <xf xfId="0" fontId="1" numFmtId="0" fillId="2" borderId="0" applyFont="1" applyNumberFormat="0" applyFill="0" applyBorder="0" applyAlignment="1" applyProtection="true">
      <alignment horizontal="general" vertical="bottom" textRotation="0" wrapText="true" shrinkToFit="false"/>
      <protection hidden="false"/>
    </xf>
    <xf xfId="0" fontId="3" numFmtId="0" fillId="2" borderId="0" applyFont="1" applyNumberFormat="0" applyFill="0" applyBorder="0" applyAlignment="1" applyProtection="true">
      <alignment horizontal="left" vertical="bottom" textRotation="0" wrapText="tru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49" fillId="2" borderId="1" applyFont="1" applyNumberFormat="1" applyFill="0" applyBorder="1" applyAlignment="1" applyProtection="true">
      <alignment horizontal="left" vertical="center" textRotation="0" wrapText="true" shrinkToFit="false"/>
      <protection hidden="false"/>
    </xf>
    <xf xfId="0" fontId="1" numFmtId="49" fillId="2" borderId="1" applyFont="1" applyNumberFormat="1" applyFill="0" applyBorder="1" applyAlignment="1" applyProtection="true">
      <alignment horizontal="left" vertical="center" textRotation="0" wrapText="false" shrinkToFit="false"/>
      <protection hidden="false"/>
    </xf>
    <xf xfId="0" fontId="1" numFmtId="164" fillId="2" borderId="1" applyFont="1" applyNumberFormat="1" applyFill="0" applyBorder="1" applyAlignment="1" applyProtection="true">
      <alignment horizontal="center" vertical="center" textRotation="0" wrapText="true" shrinkToFit="false"/>
      <protection hidden="false"/>
    </xf>
    <xf xfId="0" fontId="1" numFmtId="4" fillId="2" borderId="1" applyFont="1" applyNumberFormat="1" applyFill="0" applyBorder="1" applyAlignment="1" applyProtection="true">
      <alignment horizontal="right" vertical="center" textRotation="0" wrapText="true" shrinkToFit="false"/>
      <protection hidden="false"/>
    </xf>
    <xf xfId="0" fontId="1" numFmtId="10" fillId="2" borderId="1" applyFont="1" applyNumberFormat="1" applyFill="0" applyBorder="1" applyAlignment="1" applyProtection="true">
      <alignment horizontal="right" vertical="center" textRotation="0" wrapText="true" shrinkToFit="false"/>
      <protection hidden="false"/>
    </xf>
    <xf xfId="0" fontId="1" numFmtId="3" fillId="2" borderId="1" applyFont="1" applyNumberFormat="1" applyFill="0" applyBorder="1" applyAlignment="1" applyProtection="true">
      <alignment horizontal="right" vertical="center" textRotation="0" wrapText="true" shrinkToFit="false"/>
      <protection hidden="false"/>
    </xf>
    <xf xfId="0" fontId="1" numFmtId="49" fillId="2" borderId="2" applyFont="1" applyNumberFormat="1" applyFill="0" applyBorder="1" applyAlignment="1" applyProtection="true">
      <alignment horizontal="left" vertical="center" textRotation="0" wrapText="true" shrinkToFit="false"/>
      <protection hidden="false"/>
    </xf>
    <xf xfId="0" fontId="1" numFmtId="49" fillId="2" borderId="2" applyFont="1" applyNumberFormat="1" applyFill="0" applyBorder="1" applyAlignment="1" applyProtection="true">
      <alignment horizontal="left" vertical="center" textRotation="0" wrapText="false" shrinkToFit="false"/>
      <protection hidden="false"/>
    </xf>
    <xf xfId="0" fontId="1" numFmtId="164" fillId="2" borderId="2" applyFont="1" applyNumberFormat="1" applyFill="0" applyBorder="1" applyAlignment="1" applyProtection="true">
      <alignment horizontal="center" vertical="center" textRotation="0" wrapText="true" shrinkToFit="false"/>
      <protection hidden="false"/>
    </xf>
    <xf xfId="0" fontId="1" numFmtId="4" fillId="2" borderId="2" applyFont="1" applyNumberFormat="1" applyFill="0" applyBorder="1" applyAlignment="1" applyProtection="true">
      <alignment horizontal="right" vertical="center" textRotation="0" wrapText="true" shrinkToFit="false"/>
      <protection hidden="false"/>
    </xf>
    <xf xfId="0" fontId="1" numFmtId="10" fillId="2" borderId="2" applyFont="1" applyNumberFormat="1" applyFill="0" applyBorder="1" applyAlignment="1" applyProtection="true">
      <alignment horizontal="right" vertical="center" textRotation="0" wrapText="true" shrinkToFit="false"/>
      <protection hidden="false"/>
    </xf>
    <xf xfId="0" fontId="1" numFmtId="3" fillId="2" borderId="2" applyFont="1" applyNumberFormat="1" applyFill="0" applyBorder="1" applyAlignment="1" applyProtection="true">
      <alignment horizontal="right" vertical="center" textRotation="0" wrapText="true" shrinkToFit="false"/>
      <protection hidden="false"/>
    </xf>
    <xf xfId="0" fontId="1" numFmtId="49" fillId="2" borderId="0" applyFont="1" applyNumberFormat="1" applyFill="0" applyBorder="0" applyAlignment="1" applyProtection="true">
      <alignment horizontal="left" vertical="center" textRotation="0" wrapText="true" shrinkToFit="false"/>
      <protection hidden="false"/>
    </xf>
    <xf xfId="0" fontId="1" numFmtId="49" fillId="2" borderId="0" applyFont="1" applyNumberFormat="1" applyFill="0" applyBorder="0" applyAlignment="1" applyProtection="true">
      <alignment horizontal="left" vertical="center" textRotation="0" wrapText="false" shrinkToFit="false"/>
      <protection hidden="false"/>
    </xf>
    <xf xfId="0" fontId="1" numFmtId="164" fillId="2" borderId="0" applyFont="1" applyNumberFormat="1" applyFill="0" applyBorder="0" applyAlignment="1" applyProtection="true">
      <alignment horizontal="center" vertical="center" textRotation="0" wrapText="true" shrinkToFit="false"/>
      <protection hidden="false"/>
    </xf>
    <xf xfId="0" fontId="1" numFmtId="4" fillId="2" borderId="0" applyFont="1" applyNumberFormat="1" applyFill="0" applyBorder="0" applyAlignment="1" applyProtection="true">
      <alignment horizontal="right" vertical="center" textRotation="0" wrapText="true" shrinkToFit="false"/>
      <protection hidden="false"/>
    </xf>
    <xf xfId="0" fontId="1" numFmtId="164" fillId="2" borderId="0" applyFont="1" applyNumberFormat="1" applyFill="0" applyBorder="0" applyAlignment="1" applyProtection="true">
      <alignment horizontal="right" vertical="center" textRotation="0" wrapText="true" shrinkToFit="false"/>
      <protection hidden="false"/>
    </xf>
    <xf xfId="0" fontId="1" numFmtId="3" fillId="2" borderId="0" applyFont="1" applyNumberFormat="1" applyFill="0" applyBorder="0" applyAlignment="1" applyProtection="true">
      <alignment horizontal="right" vertical="center" textRotation="0" wrapText="true" shrinkToFit="false"/>
      <protection hidden="false"/>
    </xf>
    <xf xfId="0" fontId="1" numFmtId="49" fillId="2" borderId="0" applyFont="1" applyNumberFormat="1" applyFill="0" applyBorder="0" applyAlignment="1" applyProtection="true">
      <alignment horizontal="right" vertical="center" textRotation="0" wrapText="false" shrinkToFit="false" indent="1"/>
      <protection hidden="false"/>
    </xf>
    <xf xfId="0" fontId="1" numFmtId="49" fillId="2" borderId="0" applyFont="1" applyNumberFormat="1" applyFill="0" applyBorder="0" applyAlignment="1" applyProtection="true">
      <alignment horizontal="left" vertical="center" textRotation="0" wrapText="false" shrinkToFit="false"/>
      <protection hidden="false"/>
    </xf>
    <xf xfId="0" fontId="1" numFmtId="0" fillId="2" borderId="0" applyFont="1" applyNumberFormat="0" applyFill="0" applyBorder="0" applyAlignment="1" applyProtection="true">
      <alignment horizontal="general" vertical="top" textRotation="0" wrapText="true" shrinkToFit="false"/>
      <protection hidden="false"/>
    </xf>
    <xf xfId="0" fontId="3" numFmtId="0" fillId="2" borderId="0" applyFont="1" applyNumberFormat="0" applyFill="0" applyBorder="0" applyAlignment="1" applyProtection="true">
      <alignment horizontal="general" vertical="bottom" textRotation="0" wrapText="true" shrinkToFit="false"/>
      <protection hidden="false"/>
    </xf>
    <xf xfId="0" fontId="1" numFmtId="0" fillId="2" borderId="0" applyFont="1" applyNumberFormat="0" applyFill="0" applyBorder="0" applyAlignment="1" applyProtection="true">
      <alignment horizontal="general" vertical="center" textRotation="0" wrapText="false" shrinkToFit="false"/>
      <protection hidden="false"/>
    </xf>
    <xf xfId="0" fontId="1" numFmtId="0" fillId="2" borderId="0" applyFont="1" applyNumberFormat="0" applyFill="0" applyBorder="0" applyAlignment="1" applyProtection="true">
      <alignment horizontal="left" vertical="center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1" applyProtection="true">
      <alignment horizontal="right" vertical="bottom" textRotation="0" wrapText="true" shrinkToFit="false"/>
      <protection hidden="false"/>
    </xf>
    <xf xfId="0" fontId="1" numFmtId="0" fillId="2" borderId="0" applyFont="1" applyNumberFormat="0" applyFill="0" applyBorder="0" applyAlignment="1" applyProtection="true">
      <alignment horizontal="general" vertical="center" textRotation="0" wrapText="false" shrinkToFit="false"/>
      <protection hidden="false"/>
    </xf>
    <xf xfId="0" fontId="1" numFmtId="49" fillId="2" borderId="0" applyFont="1" applyNumberFormat="1" applyFill="0" applyBorder="0" applyAlignment="1" applyProtection="true">
      <alignment horizontal="left" vertical="bottom" textRotation="0" wrapText="false" shrinkToFit="false"/>
      <protection hidden="false"/>
    </xf>
    <xf xfId="0" fontId="1" numFmtId="49" fillId="2" borderId="0" applyFont="1" applyNumberFormat="1" applyFill="0" applyBorder="0" applyAlignment="1" applyProtection="true">
      <alignment horizontal="left" vertical="bottom" textRotation="0" wrapText="tru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5" applyFont="1" applyNumberFormat="0" applyFill="0" applyBorder="1" applyAlignment="1" applyProtection="true">
      <alignment horizontal="left" vertical="bottom" textRotation="0" wrapText="false" shrinkToFit="false"/>
      <protection hidden="false"/>
    </xf>
    <xf xfId="0" fontId="1" numFmtId="0" fillId="2" borderId="5" applyFont="1" applyNumberFormat="0" applyFill="0" applyBorder="1" applyAlignment="1" applyProtection="true">
      <alignment horizontal="left" vertical="bottom" textRotation="0" wrapText="false" shrinkToFit="false"/>
      <protection hidden="false"/>
    </xf>
    <xf xfId="0" fontId="1" numFmtId="49" fillId="2" borderId="0" applyFont="1" applyNumberFormat="1" applyFill="0" applyBorder="0" applyAlignment="1" applyProtection="true">
      <alignment horizontal="left" vertical="center" textRotation="0" wrapText="true" shrinkToFit="false"/>
      <protection hidden="false"/>
    </xf>
    <xf xfId="0" fontId="1" numFmtId="49" fillId="2" borderId="0" applyFont="1" applyNumberFormat="1" applyFill="0" applyBorder="0" applyAlignment="1" applyProtection="true">
      <alignment horizontal="left" vertical="bottom" textRotation="0" wrapText="false" shrinkToFit="false"/>
      <protection hidden="false"/>
    </xf>
    <xf xfId="0" fontId="1" numFmtId="49" fillId="2" borderId="0" applyFont="1" applyNumberFormat="1" applyFill="0" applyBorder="0" applyAlignment="1" applyProtection="true">
      <alignment horizontal="left" vertical="bottom" textRotation="0" wrapText="true" shrinkToFit="false"/>
      <protection hidden="false"/>
    </xf>
    <xf xfId="0" fontId="1" numFmtId="0" fillId="2" borderId="0" applyFont="1" applyNumberFormat="0" applyFill="0" applyBorder="0" applyAlignment="1" applyProtection="true">
      <alignment horizontal="center" vertical="bottom" textRotation="0" wrapText="false" shrinkToFit="false"/>
      <protection hidden="false"/>
    </xf>
    <xf xfId="0" fontId="3" numFmtId="0" fillId="2" borderId="0" applyFont="1" applyNumberFormat="0" applyFill="0" applyBorder="0" applyAlignment="1" applyProtection="true">
      <alignment horizontal="general" vertical="bottom" textRotation="0" wrapText="true" shrinkToFit="false"/>
      <protection hidden="false"/>
    </xf>
    <xf xfId="0" fontId="3" numFmtId="3" fillId="2" borderId="1" applyFont="1" applyNumberFormat="1" applyFill="0" applyBorder="1" applyAlignment="1" applyProtection="true">
      <alignment horizontal="right" vertical="top" textRotation="0" wrapText="true" shrinkToFit="false"/>
      <protection hidden="false"/>
    </xf>
    <xf xfId="0" fontId="3" numFmtId="3" fillId="2" borderId="2" applyFont="1" applyNumberFormat="1" applyFill="0" applyBorder="1" applyAlignment="1" applyProtection="true">
      <alignment horizontal="right" vertical="top" textRotation="0" wrapText="true" shrinkToFit="false"/>
      <protection hidden="false"/>
    </xf>
    <xf xfId="0" fontId="3" numFmtId="49" fillId="2" borderId="5" applyFont="1" applyNumberFormat="1" applyFill="0" applyBorder="1" applyAlignment="1" applyProtection="true">
      <alignment horizontal="left" vertical="bottom" textRotation="0" wrapText="false" shrinkToFit="false"/>
      <protection hidden="false"/>
    </xf>
    <xf xfId="0" fontId="3" numFmtId="0" fillId="2" borderId="0" applyFont="1" applyNumberFormat="0" applyFill="0" applyBorder="0" applyAlignment="1" applyProtection="true">
      <alignment horizontal="left" vertical="center" textRotation="0" wrapText="true" shrinkToFit="false"/>
      <protection hidden="false"/>
    </xf>
    <xf xfId="0" fontId="3" numFmtId="0" fillId="2" borderId="0" applyFont="1" applyNumberFormat="0" applyFill="0" applyBorder="0" applyAlignment="1" applyProtection="true">
      <alignment horizontal="left" vertical="center" textRotation="0" wrapText="true" shrinkToFit="false"/>
      <protection hidden="false"/>
    </xf>
    <xf xfId="0" fontId="3" numFmtId="0" fillId="2" borderId="0" applyFont="1" applyNumberFormat="0" applyFill="0" applyBorder="0" applyAlignment="1" applyProtection="true">
      <alignment horizontal="center" vertical="center" textRotation="0" wrapText="true" shrinkToFit="false"/>
      <protection hidden="false"/>
    </xf>
    <xf xfId="0" fontId="3" numFmtId="0" fillId="2" borderId="0" applyFont="1" applyNumberFormat="0" applyFill="0" applyBorder="0" applyAlignment="1" applyProtection="true">
      <alignment horizontal="right" vertical="center" textRotation="0" wrapText="true" shrinkToFit="false"/>
      <protection hidden="false"/>
    </xf>
    <xf xfId="0" fontId="1" numFmtId="0" fillId="3" borderId="5" applyFont="1" applyNumberFormat="0" applyFill="1" applyBorder="1" applyAlignment="1" applyProtection="true">
      <alignment horizontal="left" vertical="center" textRotation="0" wrapText="false" shrinkToFit="false"/>
      <protection hidden="false"/>
    </xf>
    <xf xfId="0" fontId="1" numFmtId="0" fillId="2" borderId="5" applyFont="1" applyNumberFormat="0" applyFill="0" applyBorder="1" applyAlignment="1" applyProtection="true">
      <alignment horizontal="center" vertical="center" textRotation="0" wrapText="false" shrinkToFit="false"/>
      <protection hidden="false"/>
    </xf>
    <xf xfId="0" fontId="1" numFmtId="4" fillId="2" borderId="5" applyFont="1" applyNumberFormat="1" applyFill="0" applyBorder="1" applyAlignment="1" applyProtection="true">
      <alignment horizontal="right" vertical="center" textRotation="0" wrapText="false" shrinkToFit="false"/>
      <protection hidden="false"/>
    </xf>
    <xf xfId="0" fontId="1" numFmtId="3" fillId="2" borderId="5" applyFont="1" applyNumberFormat="1" applyFill="0" applyBorder="1" applyAlignment="1" applyProtection="true">
      <alignment horizontal="right" vertical="center" textRotation="0" wrapText="false" shrinkToFit="false"/>
      <protection hidden="false"/>
    </xf>
    <xf xfId="0" fontId="1" numFmtId="49" fillId="2" borderId="4" applyFont="1" applyNumberFormat="1" applyFill="0" applyBorder="1" applyAlignment="1" applyProtection="true">
      <alignment horizontal="left" vertical="bottom" textRotation="0" wrapText="false" shrinkToFit="false"/>
      <protection hidden="false"/>
    </xf>
    <xf xfId="0" fontId="1" numFmtId="4" fillId="2" borderId="4" applyFont="1" applyNumberFormat="1" applyFill="0" applyBorder="1" applyAlignment="1" applyProtection="true">
      <alignment horizontal="right" vertical="bottom" textRotation="0" wrapText="true" shrinkToFit="false"/>
      <protection hidden="false"/>
    </xf>
    <xf xfId="0" fontId="1" numFmtId="10" fillId="2" borderId="4" applyFont="1" applyNumberFormat="1" applyFill="0" applyBorder="1" applyAlignment="1" applyProtection="true">
      <alignment horizontal="right" vertical="bottom" textRotation="0" wrapText="true" shrinkToFit="false"/>
      <protection hidden="false"/>
    </xf>
    <xf xfId="0" fontId="1" numFmtId="3" fillId="2" borderId="4" applyFont="1" applyNumberFormat="1" applyFill="0" applyBorder="1" applyAlignment="1" applyProtection="true">
      <alignment horizontal="right" vertical="bottom" textRotation="0" wrapText="false" shrinkToFit="false"/>
      <protection hidden="false"/>
    </xf>
    <xf xfId="0" fontId="3" numFmtId="49" fillId="2" borderId="6" applyFont="1" applyNumberFormat="1" applyFill="0" applyBorder="1" applyAlignment="1" applyProtection="true">
      <alignment horizontal="general" vertical="bottom" textRotation="0" wrapText="true" shrinkToFit="false"/>
      <protection hidden="false"/>
    </xf>
    <xf xfId="0" fontId="3" numFmtId="0" fillId="2" borderId="6" applyFont="1" applyNumberFormat="0" applyFill="0" applyBorder="1" applyAlignment="1" applyProtection="true">
      <alignment horizontal="general" vertical="bottom" textRotation="0" wrapText="true" shrinkToFit="false"/>
      <protection hidden="false"/>
    </xf>
    <xf xfId="0" fontId="1" numFmtId="49" fillId="2" borderId="6" applyFont="1" applyNumberFormat="1" applyFill="0" applyBorder="1" applyAlignment="1" applyProtection="true">
      <alignment horizontal="left" vertical="center" textRotation="0" wrapText="false" shrinkToFit="false"/>
      <protection hidden="false"/>
    </xf>
    <xf xfId="0" fontId="1" numFmtId="0" fillId="2" borderId="6" applyFont="1" applyNumberFormat="0" applyFill="0" applyBorder="1" applyAlignment="1" applyProtection="true">
      <alignment horizontal="center" vertical="center" textRotation="0" wrapText="false" shrinkToFit="false"/>
      <protection hidden="false"/>
    </xf>
    <xf xfId="0" fontId="1" numFmtId="4" fillId="2" borderId="6" applyFont="1" applyNumberFormat="1" applyFill="0" applyBorder="1" applyAlignment="1" applyProtection="true">
      <alignment horizontal="right" vertical="center" textRotation="0" wrapText="false" shrinkToFit="false"/>
      <protection hidden="false"/>
    </xf>
    <xf xfId="0" fontId="1" numFmtId="3" fillId="2" borderId="6" applyFont="1" applyNumberFormat="1" applyFill="0" applyBorder="1" applyAlignment="1" applyProtection="true">
      <alignment horizontal="right" vertical="center" textRotation="0" wrapText="false" shrinkToFit="false"/>
      <protection hidden="false"/>
    </xf>
    <xf xfId="0" fontId="1" numFmtId="14" fillId="2" borderId="6" applyFont="1" applyNumberFormat="1" applyFill="0" applyBorder="1" applyAlignment="1" applyProtection="true">
      <alignment horizontal="right" vertical="center" textRotation="0" wrapText="false" shrinkToFit="false"/>
      <protection hidden="false"/>
    </xf>
    <xf xfId="0" fontId="1" numFmtId="165" fillId="2" borderId="6" applyFont="1" applyNumberFormat="1" applyFill="0" applyBorder="1" applyAlignment="1" applyProtection="true">
      <alignment horizontal="right" vertical="center" textRotation="0" wrapText="false" shrinkToFit="false"/>
      <protection hidden="false"/>
    </xf>
    <xf xfId="0" fontId="3" numFmtId="49" fillId="2" borderId="6" applyFont="1" applyNumberFormat="1" applyFill="0" applyBorder="1" applyAlignment="1" applyProtection="true">
      <alignment horizontal="left" vertical="bottom" textRotation="0" wrapText="true" shrinkToFit="false"/>
      <protection hidden="false"/>
    </xf>
    <xf xfId="0" fontId="1" numFmtId="49" fillId="2" borderId="6" applyFont="1" applyNumberFormat="1" applyFill="0" applyBorder="1" applyAlignment="1" applyProtection="true">
      <alignment horizontal="left" vertical="center" textRotation="0" wrapText="false" shrinkToFit="false"/>
      <protection hidden="false"/>
    </xf>
    <xf xfId="0" fontId="1" numFmtId="49" fillId="2" borderId="6" applyFont="1" applyNumberFormat="1" applyFill="0" applyBorder="1" applyAlignment="1" applyProtection="true">
      <alignment horizontal="left" vertical="center" textRotation="0" wrapText="true" shrinkToFit="false"/>
      <protection hidden="false"/>
    </xf>
    <xf xfId="0" fontId="1" numFmtId="4" fillId="2" borderId="6" applyFont="1" applyNumberFormat="1" applyFill="0" applyBorder="1" applyAlignment="1" applyProtection="true">
      <alignment horizontal="right" vertical="center" textRotation="0" wrapText="false" shrinkToFit="false"/>
      <protection hidden="false"/>
    </xf>
    <xf xfId="0" fontId="1" numFmtId="3" fillId="2" borderId="6" applyFont="1" applyNumberFormat="1" applyFill="0" applyBorder="1" applyAlignment="1" applyProtection="true">
      <alignment horizontal="right" vertical="center" textRotation="0" wrapText="false" shrinkToFit="false"/>
      <protection hidden="false"/>
    </xf>
    <xf xfId="0" fontId="1" numFmtId="10" fillId="2" borderId="6" applyFont="1" applyNumberFormat="1" applyFill="0" applyBorder="1" applyAlignment="1" applyProtection="true">
      <alignment horizontal="right" vertical="center" textRotation="0" wrapText="true" shrinkToFit="false"/>
      <protection hidden="false"/>
    </xf>
    <xf xfId="0" fontId="1" numFmtId="14" fillId="2" borderId="6" applyFont="1" applyNumberFormat="1" applyFill="0" applyBorder="1" applyAlignment="1" applyProtection="true">
      <alignment horizontal="right" vertical="center" textRotation="0" wrapText="false" shrinkToFit="false"/>
      <protection hidden="false"/>
    </xf>
    <xf xfId="0" fontId="3" numFmtId="49" fillId="2" borderId="2" applyFont="1" applyNumberFormat="1" applyFill="0" applyBorder="1" applyAlignment="1" applyProtection="true">
      <alignment horizontal="left" vertical="bottom" textRotation="0" wrapText="false" shrinkToFit="false"/>
      <protection hidden="false"/>
    </xf>
    <xf xfId="0" fontId="1" numFmtId="49" fillId="2" borderId="7" applyFont="1" applyNumberFormat="1" applyFill="0" applyBorder="1" applyAlignment="1" applyProtection="true">
      <alignment horizontal="left" vertical="center" textRotation="0" wrapText="false" shrinkToFit="false"/>
      <protection hidden="false"/>
    </xf>
    <xf xfId="0" fontId="1" numFmtId="0" fillId="2" borderId="7" applyFont="1" applyNumberFormat="0" applyFill="0" applyBorder="1" applyAlignment="1" applyProtection="true">
      <alignment horizontal="center" vertical="center" textRotation="0" wrapText="false" shrinkToFit="false"/>
      <protection hidden="false"/>
    </xf>
    <xf xfId="0" fontId="1" numFmtId="49" fillId="2" borderId="7" applyFont="1" applyNumberFormat="1" applyFill="0" applyBorder="1" applyAlignment="1" applyProtection="true">
      <alignment horizontal="left" vertical="center" textRotation="0" wrapText="false" shrinkToFit="false"/>
      <protection hidden="false"/>
    </xf>
    <xf xfId="0" fontId="1" numFmtId="4" fillId="2" borderId="7" applyFont="1" applyNumberFormat="1" applyFill="0" applyBorder="1" applyAlignment="1" applyProtection="true">
      <alignment horizontal="right" vertical="center" textRotation="0" wrapText="false" shrinkToFit="false"/>
      <protection hidden="false"/>
    </xf>
    <xf xfId="0" fontId="1" numFmtId="3" fillId="2" borderId="7" applyFont="1" applyNumberFormat="1" applyFill="0" applyBorder="1" applyAlignment="1" applyProtection="true">
      <alignment horizontal="right" vertical="center" textRotation="0" wrapText="false" shrinkToFit="false"/>
      <protection hidden="false"/>
    </xf>
    <xf xfId="0" fontId="1" numFmtId="10" fillId="2" borderId="7" applyFont="1" applyNumberFormat="1" applyFill="0" applyBorder="1" applyAlignment="1" applyProtection="true">
      <alignment horizontal="right" vertical="center" textRotation="0" wrapText="true" shrinkToFit="false"/>
      <protection hidden="false"/>
    </xf>
    <xf xfId="0" fontId="3" numFmtId="49" fillId="2" borderId="1" applyFont="1" applyNumberFormat="1" applyFill="0" applyBorder="1" applyAlignment="1" applyProtection="true">
      <alignment horizontal="left" vertical="bottom" textRotation="0" wrapText="false" shrinkToFit="false"/>
      <protection hidden="false"/>
    </xf>
    <xf xfId="0" fontId="3" numFmtId="0" fillId="2" borderId="0" applyFont="1" applyNumberFormat="0" applyFill="0" applyBorder="0" applyAlignment="1" applyProtection="true">
      <alignment horizontal="right" vertical="bottom" textRotation="0" wrapText="true" shrinkToFit="false"/>
      <protection hidden="false"/>
    </xf>
    <xf xfId="0" fontId="3" numFmtId="0" fillId="2" borderId="0" applyFont="1" applyNumberFormat="0" applyFill="0" applyBorder="0" applyAlignment="1" applyProtection="true">
      <alignment horizontal="left" vertical="bottom" textRotation="0" wrapText="tru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1" applyProtection="true">
      <alignment horizontal="center" vertical="bottom" textRotation="0" wrapText="true" shrinkToFit="false"/>
      <protection hidden="false"/>
    </xf>
    <xf xfId="0" fontId="1" numFmtId="0" fillId="2" borderId="0" applyFont="1" applyNumberFormat="0" applyFill="0" applyBorder="0" applyAlignment="1" applyProtection="true">
      <alignment horizontal="center" vertical="bottom" textRotation="0" wrapText="true" shrinkToFit="false"/>
      <protection hidden="false"/>
    </xf>
    <xf xfId="0" fontId="3" numFmtId="0" fillId="2" borderId="0" applyFont="1" applyNumberFormat="0" applyFill="0" applyBorder="0" applyAlignment="1" applyProtection="true">
      <alignment horizontal="center" vertical="bottom" textRotation="0" wrapText="true" shrinkToFit="false"/>
      <protection hidden="false"/>
    </xf>
    <xf xfId="0" fontId="5" numFmtId="0" fillId="2" borderId="0" applyFont="1" applyNumberFormat="0" applyFill="0" applyBorder="0" applyAlignment="1" applyProtection="true">
      <alignment horizontal="left" vertical="bottom" textRotation="0" wrapText="true" shrinkToFit="false"/>
      <protection hidden="false"/>
    </xf>
    <xf xfId="0" fontId="3" numFmtId="0" fillId="2" borderId="6" applyFont="1" applyNumberFormat="0" applyFill="0" applyBorder="1" applyAlignment="1" applyProtection="true">
      <alignment horizontal="general" vertical="bottom" textRotation="0" wrapText="true" shrinkToFit="false"/>
      <protection hidden="false"/>
    </xf>
    <xf xfId="0" fontId="1" numFmtId="0" fillId="2" borderId="6" applyFont="1" applyNumberFormat="0" applyFill="0" applyBorder="1" applyAlignment="1" applyProtection="true">
      <alignment horizontal="center" vertical="center" textRotation="0" wrapText="false" shrinkToFit="false"/>
      <protection hidden="false"/>
    </xf>
    <xf xfId="0" fontId="3" numFmtId="49" fillId="2" borderId="6" applyFont="1" applyNumberFormat="1" applyFill="0" applyBorder="1" applyAlignment="1" applyProtection="true">
      <alignment horizontal="general" vertical="bottom" textRotation="0" wrapText="true" shrinkToFit="false"/>
      <protection hidden="false"/>
    </xf>
    <xf xfId="0" fontId="3" numFmtId="49" fillId="2" borderId="6" applyFont="1" applyNumberFormat="1" applyFill="0" applyBorder="1" applyAlignment="1" applyProtection="true">
      <alignment horizontal="left" vertical="bottom" textRotation="0" wrapText="true" shrinkToFit="false"/>
      <protection hidden="false"/>
    </xf>
    <xf xfId="0" fontId="3" numFmtId="0" fillId="2" borderId="6" applyFont="1" applyNumberFormat="0" applyFill="0" applyBorder="1" applyAlignment="1" applyProtection="true">
      <alignment horizontal="left" vertical="bottom" textRotation="0" wrapText="tru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5.xml"/><Relationship Id="rId13" Type="http://schemas.openxmlformats.org/officeDocument/2006/relationships/customXml" Target="../customXml/item2.xml"/><Relationship Id="rId3" Type="http://schemas.openxmlformats.org/officeDocument/2006/relationships/sharedStrings" Target="sharedStrings.xml"/><Relationship Id="rId7" Type="http://schemas.openxmlformats.org/officeDocument/2006/relationships/worksheet" Target="worksheets/sheet4.xml"/><Relationship Id="rId12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styles" Target="styles.xml"/><Relationship Id="rId6" Type="http://schemas.openxmlformats.org/officeDocument/2006/relationships/worksheet" Target="worksheets/sheet3.xml"/><Relationship Id="rId11" Type="http://schemas.openxmlformats.org/officeDocument/2006/relationships/worksheet" Target="worksheets/sheet8.xml"/><Relationship Id="rId5" Type="http://schemas.openxmlformats.org/officeDocument/2006/relationships/worksheet" Target="worksheets/sheet2.xml"/><Relationship Id="rId10" Type="http://schemas.openxmlformats.org/officeDocument/2006/relationships/worksheet" Target="worksheets/sheet7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4" Type="http://schemas.openxmlformats.org/officeDocument/2006/relationships/customXml" Target="../customXml/item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1c12c729629edc71a63365a8240e5e8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313190</xdr:colOff>
      <xdr:row>3</xdr:row>
      <xdr:rowOff>27682</xdr:rowOff>
    </xdr:from>
    <xdr:ext cx="1857375" cy="130492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mailto:upravljanje-trgov@ljse.si" TargetMode="Externa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34"/>
  <sheetViews>
    <sheetView tabSelected="1" workbookViewId="0" zoomScale="140" zoomScaleNormal="140" showGridLines="false" showRowColHeaders="1">
      <selection activeCell="B14" sqref="B14"/>
    </sheetView>
  </sheetViews>
  <sheetFormatPr customHeight="true" defaultRowHeight="10.5" defaultColWidth="9.140625" outlineLevelRow="0" outlineLevelCol="0"/>
  <cols>
    <col min="1" max="1" width="26.140625" customWidth="true" style="1"/>
    <col min="2" max="2" width="37" customWidth="true" style="1"/>
  </cols>
  <sheetData>
    <row r="1" spans="1:3" customHeight="1" ht="18.75">
      <c r="A1" s="1"/>
    </row>
    <row r="4" spans="1:3" customHeight="1" ht="69.75"/>
    <row r="10" spans="1:3" customHeight="1" ht="20.25"/>
    <row r="11" spans="1:3" customHeight="1" ht="13.5">
      <c r="B11" s="2" t="s">
        <v>0</v>
      </c>
    </row>
    <row r="12" spans="1:3" customHeight="1" ht="13.5">
      <c r="B12" s="2" t="s">
        <v>1</v>
      </c>
    </row>
    <row r="13" spans="1:3" customHeight="1" ht="10.5">
      <c r="B13" s="2"/>
    </row>
    <row r="14" spans="1:3" customHeight="1" ht="10.5">
      <c r="B14" s="3" t="s">
        <v>2</v>
      </c>
    </row>
    <row r="15" spans="1:3" customHeight="1" ht="15"/>
    <row r="17" spans="1:3" customHeight="1" ht="28.5">
      <c r="A17" s="118" t="s">
        <v>3</v>
      </c>
      <c r="B17" s="118"/>
    </row>
    <row r="18" spans="1:3" customHeight="1" ht="12.75">
      <c r="A18" s="4"/>
      <c r="B18" s="5"/>
      <c r="C18" s="5"/>
    </row>
    <row r="19" spans="1:3" customHeight="1" ht="10.5">
      <c r="A19" s="4" t="s">
        <v>4</v>
      </c>
    </row>
    <row r="20" spans="1:3" customHeight="1" ht="10.5">
      <c r="A20" s="4" t="s">
        <v>5</v>
      </c>
    </row>
    <row r="21" spans="1:3" customHeight="1" ht="10.5">
      <c r="A21" s="4" t="s">
        <v>6</v>
      </c>
    </row>
    <row r="22" spans="1:3" customHeight="1" ht="10.5">
      <c r="A22" s="4" t="s">
        <v>7</v>
      </c>
    </row>
    <row r="23" spans="1:3" customHeight="1" ht="10.5">
      <c r="A23" s="4" t="s">
        <v>8</v>
      </c>
    </row>
    <row r="24" spans="1:3" customHeight="1" ht="10.5">
      <c r="A24" s="4" t="s">
        <v>9</v>
      </c>
    </row>
    <row r="25" spans="1:3" customHeight="1" ht="10.5">
      <c r="A25" s="4" t="s">
        <v>10</v>
      </c>
    </row>
    <row r="26" spans="1:3" customHeight="1" ht="10.5">
      <c r="A26" s="4"/>
    </row>
    <row r="27" spans="1:3" customHeight="1" ht="10.5">
      <c r="A27" s="4"/>
    </row>
    <row r="32" spans="1:3" customHeight="1" ht="10.5">
      <c r="A32" s="119" t="s">
        <v>11</v>
      </c>
      <c r="B32" s="119"/>
    </row>
    <row r="33" spans="1:3" customHeight="1" ht="10.5">
      <c r="A33" s="6" t="s">
        <v>12</v>
      </c>
    </row>
    <row r="34" spans="1:3" customHeight="1" ht="10.5">
      <c r="A34" s="1" t="s">
        <v>13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17:B17"/>
    <mergeCell ref="A32:B32"/>
  </mergeCells>
  <hyperlinks>
    <hyperlink ref="A33" r:id="rId_hyperlink_1"/>
    <hyperlink ref="A19" location="Pregled!A1"/>
    <hyperlink ref="A20" location="Indeksi!A1"/>
    <hyperlink ref="A21" location="'Top 10'!A1"/>
    <hyperlink ref="A22" location="Delnice!A1"/>
    <hyperlink ref="A25" location="Svežnji!A1"/>
    <hyperlink ref="A23" location="Obveznice!A1"/>
    <hyperlink ref="A24" location="'Strukturirani produkti'!A1"/>
  </hyperlinks>
  <printOptions gridLines="false" gridLinesSet="true"/>
  <pageMargins left="0.70866141732283" right="0.70866141732283" top="0.74803149606299" bottom="0.74803149606299" header="0.31496062992126" footer="0.31496062992126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37"/>
  <sheetViews>
    <sheetView tabSelected="0" workbookViewId="0" zoomScale="140" zoomScaleNormal="140" showGridLines="false" showRowColHeaders="1">
      <selection activeCell="A1" sqref="A1"/>
    </sheetView>
  </sheetViews>
  <sheetFormatPr customHeight="true" defaultRowHeight="10.5" defaultColWidth="9.140625" outlineLevelRow="0" outlineLevelCol="0"/>
  <cols>
    <col min="1" max="1" width="32" customWidth="true" style="17"/>
    <col min="2" max="2" width="13.28515625" customWidth="true" style="1"/>
    <col min="3" max="3" width="17.85546875" customWidth="true" style="1"/>
    <col min="4" max="4" width="11.85546875" customWidth="true" style="1"/>
    <col min="5" max="5" width="14.7109375" customWidth="true" style="1"/>
  </cols>
  <sheetData>
    <row r="1" spans="1:5" customHeight="1" ht="13.5">
      <c r="A1" s="7"/>
      <c r="B1" s="8" t="s">
        <v>14</v>
      </c>
      <c r="C1" s="9" t="s">
        <v>15</v>
      </c>
    </row>
    <row r="2" spans="1:5" customHeight="1" ht="10.5">
      <c r="A2" s="116" t="s">
        <v>16</v>
      </c>
      <c r="B2" s="11">
        <f>SUM(B3:B7)</f>
        <v>56946209.33</v>
      </c>
      <c r="C2" s="11">
        <f>SUM(C3:C7)</f>
        <v>509434867.92</v>
      </c>
      <c r="E2" s="12"/>
    </row>
    <row r="3" spans="1:5" customHeight="1" ht="10.5">
      <c r="A3" s="13" t="s">
        <v>17</v>
      </c>
      <c r="B3" s="14">
        <v>53615182.45</v>
      </c>
      <c r="C3" s="14">
        <v>477063378.49</v>
      </c>
    </row>
    <row r="4" spans="1:5" customHeight="1" ht="10.5">
      <c r="A4" s="13" t="s">
        <v>18</v>
      </c>
      <c r="B4" s="14">
        <v>1182185.3</v>
      </c>
      <c r="C4" s="14">
        <v>13234084</v>
      </c>
      <c r="E4" s="12"/>
    </row>
    <row r="5" spans="1:5" customHeight="1" ht="10.5">
      <c r="A5" s="13" t="s">
        <v>19</v>
      </c>
      <c r="B5" s="14">
        <v>0</v>
      </c>
      <c r="C5" s="14">
        <v>0</v>
      </c>
      <c r="E5" s="12"/>
    </row>
    <row r="6" spans="1:5" customHeight="1" ht="10.5">
      <c r="A6" s="13" t="s">
        <v>20</v>
      </c>
      <c r="B6" s="14">
        <v>141698</v>
      </c>
      <c r="C6" s="14">
        <v>2055350.8</v>
      </c>
      <c r="E6" s="12"/>
    </row>
    <row r="7" spans="1:5" customHeight="1" ht="10.5">
      <c r="A7" s="13" t="s">
        <v>21</v>
      </c>
      <c r="B7" s="14">
        <v>2007143.58</v>
      </c>
      <c r="C7" s="14">
        <v>17082054.63</v>
      </c>
      <c r="E7" s="12"/>
    </row>
    <row r="8" spans="1:5" customHeight="1" ht="10.5">
      <c r="A8" s="10" t="s">
        <v>22</v>
      </c>
      <c r="B8" s="11">
        <v>2137055.5</v>
      </c>
      <c r="C8" s="11">
        <v>78562260.3</v>
      </c>
      <c r="E8" s="12"/>
    </row>
    <row r="9" spans="1:5" customHeight="1" ht="10.5">
      <c r="A9" s="10" t="s">
        <v>23</v>
      </c>
      <c r="B9" s="11">
        <v>0</v>
      </c>
      <c r="C9" s="11">
        <v>0</v>
      </c>
      <c r="E9" s="12"/>
    </row>
    <row r="10" spans="1:5" customHeight="1" ht="10.5">
      <c r="A10" s="10" t="s">
        <v>24</v>
      </c>
      <c r="B10" s="11">
        <v>0</v>
      </c>
      <c r="C10" s="11">
        <v>0</v>
      </c>
      <c r="E10" s="12"/>
    </row>
    <row r="11" spans="1:5" customHeight="1" ht="10.5">
      <c r="A11" s="15" t="s">
        <v>25</v>
      </c>
      <c r="B11" s="16">
        <f>SUM(B3:B10)</f>
        <v>59083264.83</v>
      </c>
      <c r="C11" s="16">
        <f>SUM(C3:C10)</f>
        <v>587997128.22</v>
      </c>
      <c r="E11" s="12"/>
    </row>
    <row r="12" spans="1:5" customHeight="1" ht="27"/>
    <row r="14" spans="1:5" customHeight="1" ht="30" s="20" customFormat="1">
      <c r="A14" s="18"/>
      <c r="B14" s="19" t="s">
        <v>26</v>
      </c>
      <c r="C14" s="19" t="s">
        <v>27</v>
      </c>
      <c r="D14" s="19" t="s">
        <v>28</v>
      </c>
      <c r="E14" s="19" t="s">
        <v>29</v>
      </c>
    </row>
    <row r="15" spans="1:5" customHeight="1" ht="10.5" s="20" customFormat="1">
      <c r="A15" s="10" t="s">
        <v>30</v>
      </c>
      <c r="B15" s="11">
        <f>SUM(B17:B22)</f>
        <v>56946209.33</v>
      </c>
      <c r="C15" s="11">
        <f>SUM(C17:C22)</f>
        <v>1988324</v>
      </c>
      <c r="D15" s="11">
        <f>SUM(D17:D22)</f>
        <v>8443</v>
      </c>
      <c r="E15" s="11">
        <f>SUM(E17:E22)</f>
        <v>61109261760.86</v>
      </c>
    </row>
    <row r="16" spans="1:5" customHeight="1" ht="10.5">
      <c r="A16" s="10" t="s">
        <v>17</v>
      </c>
      <c r="B16" s="11">
        <f>SUM(B17:B18)</f>
        <v>53615182.45</v>
      </c>
      <c r="C16" s="11">
        <f>SUM(C17:C18)</f>
        <v>509077</v>
      </c>
      <c r="D16" s="11">
        <f>SUM(D17:D18)</f>
        <v>7721</v>
      </c>
      <c r="E16" s="11">
        <f>SUM(E17:E18)</f>
        <v>22991286858.6</v>
      </c>
    </row>
    <row r="17" spans="1:5" customHeight="1" ht="10.5">
      <c r="A17" s="13" t="s">
        <v>31</v>
      </c>
      <c r="B17" s="14">
        <v>52693284.6</v>
      </c>
      <c r="C17" s="14">
        <v>322113</v>
      </c>
      <c r="D17" s="14">
        <v>6377</v>
      </c>
      <c r="E17" s="14">
        <v>21872129288.4</v>
      </c>
    </row>
    <row r="18" spans="1:5" customHeight="1" ht="10.5" s="20" customFormat="1">
      <c r="A18" s="13" t="s">
        <v>32</v>
      </c>
      <c r="B18" s="14">
        <v>921897.85</v>
      </c>
      <c r="C18" s="14">
        <v>186964</v>
      </c>
      <c r="D18" s="14">
        <v>1344</v>
      </c>
      <c r="E18" s="14">
        <v>1119157570.2</v>
      </c>
    </row>
    <row r="19" spans="1:5" customHeight="1" ht="10.5" s="20" customFormat="1">
      <c r="A19" s="10" t="s">
        <v>18</v>
      </c>
      <c r="B19" s="11">
        <v>1182185.3</v>
      </c>
      <c r="C19" s="11">
        <v>1200000</v>
      </c>
      <c r="D19" s="11">
        <v>74</v>
      </c>
      <c r="E19" s="11">
        <v>37168895598.4</v>
      </c>
    </row>
    <row r="20" spans="1:5" customHeight="1" ht="10.5">
      <c r="A20" s="10" t="s">
        <v>19</v>
      </c>
      <c r="B20" s="11">
        <v>0</v>
      </c>
      <c r="C20" s="11">
        <v>0</v>
      </c>
      <c r="D20" s="11">
        <v>0</v>
      </c>
      <c r="E20" s="11">
        <v>0</v>
      </c>
    </row>
    <row r="21" spans="1:5" customHeight="1" ht="10.5">
      <c r="A21" s="81" t="s">
        <v>20</v>
      </c>
      <c r="B21" s="11">
        <v>141698</v>
      </c>
      <c r="C21" s="11">
        <v>145000</v>
      </c>
      <c r="D21" s="11">
        <v>3</v>
      </c>
      <c r="E21" s="11">
        <v>754984063.3</v>
      </c>
    </row>
    <row r="22" spans="1:5" customHeight="1" ht="10.5">
      <c r="A22" s="109" t="s">
        <v>21</v>
      </c>
      <c r="B22" s="16">
        <v>2007143.58</v>
      </c>
      <c r="C22" s="16">
        <v>134247</v>
      </c>
      <c r="D22" s="16">
        <v>645</v>
      </c>
      <c r="E22" s="16">
        <v>194095240.56</v>
      </c>
    </row>
    <row r="23" spans="1:5" customHeight="1" ht="28.5">
      <c r="E23" s="22"/>
    </row>
    <row r="24" spans="1:5" customHeight="1" ht="23.25">
      <c r="A24" s="18"/>
      <c r="B24" s="19" t="s">
        <v>33</v>
      </c>
    </row>
    <row r="25" spans="1:5" customHeight="1" ht="10.5">
      <c r="A25" s="23" t="s">
        <v>34</v>
      </c>
      <c r="B25" s="24">
        <v>6</v>
      </c>
    </row>
    <row r="26" spans="1:5" customHeight="1" ht="10.5">
      <c r="A26" s="23" t="s">
        <v>35</v>
      </c>
      <c r="B26" s="24">
        <v>8</v>
      </c>
    </row>
    <row r="27" spans="1:5" customHeight="1" ht="10.5">
      <c r="A27" s="25" t="s">
        <v>36</v>
      </c>
      <c r="B27" s="21">
        <v>1</v>
      </c>
    </row>
    <row r="29" spans="1:5" customHeight="1" ht="16.5"/>
    <row r="30" spans="1:5" customHeight="1" ht="27">
      <c r="A30" s="18"/>
      <c r="B30" s="19" t="s">
        <v>37</v>
      </c>
    </row>
    <row r="31" spans="1:5" customHeight="1" ht="15.75">
      <c r="A31" s="10" t="s">
        <v>17</v>
      </c>
      <c r="B31" s="26">
        <f>SUM(B32:B33)</f>
        <v>17</v>
      </c>
      <c r="D31" s="20"/>
    </row>
    <row r="32" spans="1:5" customHeight="1" ht="10.5">
      <c r="A32" s="13" t="s">
        <v>31</v>
      </c>
      <c r="B32" s="27">
        <v>8</v>
      </c>
    </row>
    <row r="33" spans="1:5" customHeight="1" ht="10.5">
      <c r="A33" s="13" t="s">
        <v>32</v>
      </c>
      <c r="B33" s="27">
        <v>9</v>
      </c>
      <c r="D33" s="28"/>
    </row>
    <row r="34" spans="1:5" customHeight="1" ht="10.5">
      <c r="A34" s="10" t="s">
        <v>18</v>
      </c>
      <c r="B34" s="79">
        <v>27</v>
      </c>
    </row>
    <row r="35" spans="1:5" customHeight="1" ht="10.5">
      <c r="A35" s="10" t="s">
        <v>19</v>
      </c>
      <c r="B35" s="79">
        <v>0</v>
      </c>
    </row>
    <row r="36" spans="1:5" customHeight="1" ht="10.5">
      <c r="A36" s="10" t="s">
        <v>20</v>
      </c>
      <c r="B36" s="79">
        <v>15</v>
      </c>
    </row>
    <row r="37" spans="1:5" customHeight="1" ht="10.5">
      <c r="A37" s="15" t="s">
        <v>21</v>
      </c>
      <c r="B37" s="80">
        <v>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8740157480315" right="0.39370078740157" top="1.1811023622047" bottom="0.78740157480315" header="0.59055118110236" footer="0.51181102362205"/>
  <pageSetup paperSize="9" orientation="portrait" scale="100" fitToHeight="1" fitToWidth="1"/>
  <headerFooter differentOddEven="false" differentFirst="false" scaleWithDoc="true" alignWithMargins="true">
    <oddHeader>&amp;L&amp;"Tahoma,Regular"Pregled&amp;R&amp;"Tahoma,Bold"Ljubljanska borza - Borzni trg</oddHeader>
    <oddFooter>&amp;L&amp;"Calibri,Regular"&amp;9&amp;D</oddFooter>
    <evenHeader>&amp;L&amp;"Tahoma,Regular"Pregled&amp;R&amp;"Tahoma,Bold"Ljubljanska borza - Borzni trg</evenHeader>
    <evenFooter>&amp;L&amp;"Calibri,Regular"&amp;9&amp;D</evenFooter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0" workbookViewId="0" zoomScale="140" zoomScaleNormal="140" showGridLines="false" showRowColHeaders="1">
      <selection activeCell="A1" sqref="A1"/>
    </sheetView>
  </sheetViews>
  <sheetFormatPr customHeight="true" defaultRowHeight="10.5" defaultColWidth="9" outlineLevelRow="0" outlineLevelCol="0"/>
  <cols>
    <col min="1" max="1" width="15.140625" customWidth="true" style="17"/>
    <col min="2" max="2" width="11.7109375" customWidth="true" style="17"/>
    <col min="3" max="3" width="11.7109375" customWidth="true" style="17"/>
    <col min="4" max="4" width="11.7109375" customWidth="true" style="17"/>
    <col min="5" max="5" width="11.7109375" customWidth="true" style="17"/>
    <col min="6" max="6" width="11.7109375" customWidth="true" style="17"/>
    <col min="7" max="7" width="12.5703125" customWidth="true" style="17"/>
  </cols>
  <sheetData>
    <row r="1" spans="1:7" customHeight="1" ht="21" s="29" customFormat="1">
      <c r="A1" s="31" t="s">
        <v>38</v>
      </c>
      <c r="B1" s="32" t="s">
        <v>39</v>
      </c>
      <c r="C1" s="32" t="s">
        <v>40</v>
      </c>
      <c r="D1" s="32" t="s">
        <v>41</v>
      </c>
      <c r="E1" s="32" t="s">
        <v>42</v>
      </c>
      <c r="F1" s="32" t="s">
        <v>43</v>
      </c>
      <c r="G1" s="32" t="s">
        <v>26</v>
      </c>
    </row>
    <row r="2" spans="1:7" customHeight="1" ht="13.5">
      <c r="A2" s="90" t="s">
        <v>44</v>
      </c>
      <c r="B2" s="91">
        <v>3227.61</v>
      </c>
      <c r="C2" s="91">
        <v>3274.13</v>
      </c>
      <c r="D2" s="91">
        <v>3183.71</v>
      </c>
      <c r="E2" s="91">
        <v>3191.21</v>
      </c>
      <c r="F2" s="92">
        <v>-0.0113</v>
      </c>
      <c r="G2" s="93">
        <v>53580542.6</v>
      </c>
    </row>
    <row r="3" spans="1:7" customHeight="1" ht="13.5">
      <c r="A3" s="90" t="s">
        <v>45</v>
      </c>
      <c r="B3" s="91">
        <v>5005.79</v>
      </c>
      <c r="C3" s="91">
        <v>5076.67</v>
      </c>
      <c r="D3" s="91">
        <v>4944.37</v>
      </c>
      <c r="E3" s="91">
        <v>4962.94</v>
      </c>
      <c r="F3" s="92">
        <v>-0.0086</v>
      </c>
      <c r="G3" s="93">
        <v>53580542.6</v>
      </c>
    </row>
    <row r="4" spans="1:7" customHeight="1" ht="13.5">
      <c r="B4" s="33"/>
      <c r="C4" s="33"/>
      <c r="D4" s="33"/>
      <c r="E4" s="33"/>
      <c r="F4" s="33"/>
      <c r="G4" s="30"/>
    </row>
    <row r="5" spans="1:7" customHeight="1" ht="13.5">
      <c r="A5" s="33"/>
      <c r="B5" s="33"/>
      <c r="C5" s="33"/>
      <c r="D5" s="33"/>
      <c r="E5" s="33"/>
      <c r="F5" s="33"/>
      <c r="G5" s="30"/>
    </row>
    <row r="6" spans="1:7" customHeight="1" ht="13.5">
      <c r="A6" s="33" t="s">
        <v>46</v>
      </c>
      <c r="B6" s="33"/>
      <c r="C6" s="33"/>
      <c r="D6" s="33"/>
      <c r="E6" s="33"/>
      <c r="F6" s="33"/>
      <c r="G6" s="30"/>
    </row>
    <row r="7" spans="1:7" customHeight="1" ht="13.5">
      <c r="B7" s="120" t="s">
        <v>40</v>
      </c>
      <c r="C7" s="121"/>
      <c r="D7" s="122" t="s">
        <v>41</v>
      </c>
      <c r="E7" s="121"/>
    </row>
    <row r="8" spans="1:7" customHeight="1" ht="10.5">
      <c r="A8" s="34" t="s">
        <v>38</v>
      </c>
      <c r="B8" s="35" t="s">
        <v>47</v>
      </c>
      <c r="C8" s="35" t="s">
        <v>48</v>
      </c>
      <c r="D8" s="35" t="s">
        <v>47</v>
      </c>
      <c r="E8" s="35" t="s">
        <v>48</v>
      </c>
      <c r="F8" s="33"/>
    </row>
    <row r="9" spans="1:7" customHeight="1" ht="13.5">
      <c r="A9" s="90" t="s">
        <v>44</v>
      </c>
      <c r="B9" s="36">
        <v>3274.13</v>
      </c>
      <c r="C9" s="37">
        <v>46239</v>
      </c>
      <c r="D9" s="36">
        <v>2332.96</v>
      </c>
      <c r="E9" s="37">
        <v>45940</v>
      </c>
      <c r="F9" s="18"/>
    </row>
    <row r="10" spans="1:7" customHeight="1" ht="13.5">
      <c r="A10" s="90" t="s">
        <v>45</v>
      </c>
      <c r="B10" s="36">
        <v>5076.67</v>
      </c>
      <c r="C10" s="37">
        <v>46239</v>
      </c>
      <c r="D10" s="36">
        <v>3485.63</v>
      </c>
      <c r="E10" s="37">
        <v>45940</v>
      </c>
      <c r="F10" s="18"/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B7:C7"/>
    <mergeCell ref="D7:E7"/>
  </mergeCells>
  <printOptions gridLines="false" gridLinesSet="true"/>
  <pageMargins left="0.78740157480315" right="0.78740157480315" top="1.1811023622047" bottom="0.78740157480315" header="0.59055118110236" footer="0.51181102362205"/>
  <pageSetup paperSize="9" orientation="portrait" scale="100" fitToHeight="1" fitToWidth="1"/>
  <headerFooter differentOddEven="false" differentFirst="false" scaleWithDoc="true" alignWithMargins="true">
    <oddHeader>&amp;L&amp;"Tahoma,Regular"Indeksi&amp;R&amp;"Tahoma,Bold"Ljubljanska borza - Borzni trg</oddHeader>
    <oddFooter>&amp;L&amp;D</oddFooter>
    <evenHeader>&amp;L&amp;"Tahoma,Regular"Indeksi&amp;R&amp;"Tahoma,Bold"Ljubljanska borza - Borzni trg</evenHeader>
    <evenFooter>&amp;L&amp;D</evenFooter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H43"/>
  <sheetViews>
    <sheetView tabSelected="0" workbookViewId="0" zoomScale="140" zoomScaleNormal="140" showGridLines="false" showRowColHeaders="1">
      <selection activeCell="A1" sqref="A1"/>
    </sheetView>
  </sheetViews>
  <sheetFormatPr customHeight="true" defaultRowHeight="10.5" defaultColWidth="9.140625" outlineLevelRow="0" outlineLevelCol="0"/>
  <cols>
    <col min="1" max="1" width="2.85546875" customWidth="true" style="17"/>
    <col min="2" max="2" width="10.42578125" customWidth="true" style="17"/>
    <col min="3" max="3" width="13.85546875" customWidth="true" style="17"/>
    <col min="4" max="4" width="25.42578125" customWidth="true" style="62"/>
    <col min="5" max="5" width="8" customWidth="true" style="17"/>
    <col min="6" max="6" width="9.42578125" customWidth="true" style="17"/>
    <col min="7" max="7" width="10" customWidth="true" style="17"/>
    <col min="8" max="8" width="9.7109375" customWidth="true" style="17"/>
  </cols>
  <sheetData>
    <row r="1" spans="1:8" customHeight="1" ht="18.75" s="39" customFormat="1">
      <c r="A1" s="123" t="s">
        <v>49</v>
      </c>
      <c r="B1" s="123"/>
      <c r="C1" s="123"/>
      <c r="D1" s="123"/>
      <c r="E1" s="123"/>
      <c r="F1" s="123"/>
      <c r="G1" s="123"/>
      <c r="H1" s="123"/>
    </row>
    <row r="2" spans="1:8" customHeight="1" ht="31.5" s="41" customFormat="1">
      <c r="A2" s="38"/>
      <c r="B2" s="40" t="s">
        <v>50</v>
      </c>
      <c r="C2" s="40" t="s">
        <v>51</v>
      </c>
      <c r="D2" s="40" t="s">
        <v>52</v>
      </c>
      <c r="E2" s="40" t="s">
        <v>53</v>
      </c>
      <c r="F2" s="117" t="s">
        <v>42</v>
      </c>
      <c r="G2" s="117" t="s">
        <v>43</v>
      </c>
      <c r="H2" s="117" t="s">
        <v>26</v>
      </c>
    </row>
    <row r="3" spans="1:8" customHeight="1" ht="17.1">
      <c r="A3" s="42">
        <v>1</v>
      </c>
      <c r="B3" s="42" t="s">
        <v>54</v>
      </c>
      <c r="C3" s="42" t="s">
        <v>55</v>
      </c>
      <c r="D3" s="43" t="s">
        <v>56</v>
      </c>
      <c r="E3" s="44" t="s">
        <v>57</v>
      </c>
      <c r="F3" s="45">
        <v>5.95</v>
      </c>
      <c r="G3" s="46">
        <v>0.6436</v>
      </c>
      <c r="H3" s="47">
        <v>21797.85</v>
      </c>
    </row>
    <row r="4" spans="1:8" customHeight="1" ht="17.1">
      <c r="A4" s="42">
        <v>2</v>
      </c>
      <c r="B4" s="42" t="s">
        <v>58</v>
      </c>
      <c r="C4" s="42" t="s">
        <v>59</v>
      </c>
      <c r="D4" s="43" t="s">
        <v>60</v>
      </c>
      <c r="E4" s="44" t="s">
        <v>57</v>
      </c>
      <c r="F4" s="45">
        <v>795</v>
      </c>
      <c r="G4" s="46">
        <v>0.089</v>
      </c>
      <c r="H4" s="47">
        <v>795</v>
      </c>
    </row>
    <row r="5" spans="1:8" customHeight="1" ht="17.1">
      <c r="A5" s="42">
        <v>3</v>
      </c>
      <c r="B5" s="42" t="s">
        <v>61</v>
      </c>
      <c r="C5" s="42" t="s">
        <v>62</v>
      </c>
      <c r="D5" s="43" t="s">
        <v>63</v>
      </c>
      <c r="E5" s="44" t="s">
        <v>57</v>
      </c>
      <c r="F5" s="45">
        <v>755</v>
      </c>
      <c r="G5" s="46">
        <v>0.0486</v>
      </c>
      <c r="H5" s="47">
        <v>7355</v>
      </c>
    </row>
    <row r="6" spans="1:8" customHeight="1" ht="17.1">
      <c r="A6" s="42">
        <v>4</v>
      </c>
      <c r="B6" s="42" t="s">
        <v>64</v>
      </c>
      <c r="C6" s="42" t="s">
        <v>65</v>
      </c>
      <c r="D6" s="43" t="s">
        <v>66</v>
      </c>
      <c r="E6" s="44" t="s">
        <v>67</v>
      </c>
      <c r="F6" s="45">
        <v>263</v>
      </c>
      <c r="G6" s="46">
        <v>0.0135</v>
      </c>
      <c r="H6" s="47">
        <v>27645096</v>
      </c>
    </row>
    <row r="7" spans="1:8" customHeight="1" ht="17.1">
      <c r="A7" s="42">
        <v>5</v>
      </c>
      <c r="B7" s="42" t="s">
        <v>68</v>
      </c>
      <c r="C7" s="42" t="s">
        <v>69</v>
      </c>
      <c r="D7" s="43" t="s">
        <v>70</v>
      </c>
      <c r="E7" s="44" t="s">
        <v>67</v>
      </c>
      <c r="F7" s="45">
        <v>131</v>
      </c>
      <c r="G7" s="46">
        <v>0.0116</v>
      </c>
      <c r="H7" s="47">
        <v>3755987.5</v>
      </c>
    </row>
    <row r="8" spans="1:8" customHeight="1" ht="17.1">
      <c r="A8" s="42">
        <v>6</v>
      </c>
      <c r="B8" s="42" t="s">
        <v>71</v>
      </c>
      <c r="C8" s="42" t="s">
        <v>72</v>
      </c>
      <c r="D8" s="43" t="s">
        <v>73</v>
      </c>
      <c r="E8" s="44" t="s">
        <v>57</v>
      </c>
      <c r="F8" s="45">
        <v>67.5</v>
      </c>
      <c r="G8" s="46">
        <v>0.0075</v>
      </c>
      <c r="H8" s="47">
        <v>611384</v>
      </c>
    </row>
    <row r="9" spans="1:8" customHeight="1" ht="17.1">
      <c r="A9" s="42">
        <v>7</v>
      </c>
      <c r="B9" s="42" t="s">
        <v>74</v>
      </c>
      <c r="C9" s="42" t="s">
        <v>74</v>
      </c>
      <c r="D9" s="43" t="s">
        <v>74</v>
      </c>
      <c r="E9" s="44" t="s">
        <v>74</v>
      </c>
      <c r="F9" s="45" t="s">
        <v>74</v>
      </c>
      <c r="G9" s="46" t="s">
        <v>74</v>
      </c>
      <c r="H9" s="47" t="s">
        <v>74</v>
      </c>
    </row>
    <row r="10" spans="1:8" customHeight="1" ht="17.1">
      <c r="A10" s="42">
        <v>8</v>
      </c>
      <c r="B10" s="42" t="s">
        <v>74</v>
      </c>
      <c r="C10" s="42" t="s">
        <v>74</v>
      </c>
      <c r="D10" s="43" t="s">
        <v>74</v>
      </c>
      <c r="E10" s="44" t="s">
        <v>74</v>
      </c>
      <c r="F10" s="45" t="s">
        <v>74</v>
      </c>
      <c r="G10" s="46" t="s">
        <v>74</v>
      </c>
      <c r="H10" s="47" t="s">
        <v>74</v>
      </c>
    </row>
    <row r="11" spans="1:8" customHeight="1" ht="16.5">
      <c r="A11" s="42">
        <v>9</v>
      </c>
      <c r="B11" s="42" t="s">
        <v>74</v>
      </c>
      <c r="C11" s="42" t="s">
        <v>74</v>
      </c>
      <c r="D11" s="43" t="s">
        <v>74</v>
      </c>
      <c r="E11" s="44" t="s">
        <v>74</v>
      </c>
      <c r="F11" s="45" t="s">
        <v>74</v>
      </c>
      <c r="G11" s="46" t="s">
        <v>74</v>
      </c>
      <c r="H11" s="47" t="s">
        <v>74</v>
      </c>
    </row>
    <row r="12" spans="1:8" customHeight="1" ht="17.1">
      <c r="A12" s="48">
        <v>10</v>
      </c>
      <c r="B12" s="48" t="s">
        <v>74</v>
      </c>
      <c r="C12" s="48" t="s">
        <v>74</v>
      </c>
      <c r="D12" s="49" t="s">
        <v>74</v>
      </c>
      <c r="E12" s="50" t="s">
        <v>74</v>
      </c>
      <c r="F12" s="51" t="s">
        <v>74</v>
      </c>
      <c r="G12" s="52" t="s">
        <v>74</v>
      </c>
      <c r="H12" s="53" t="s">
        <v>74</v>
      </c>
    </row>
    <row r="14" spans="1:8" customHeight="1" ht="19.5" s="39" customFormat="1">
      <c r="A14" s="123" t="s">
        <v>75</v>
      </c>
      <c r="B14" s="123"/>
      <c r="C14" s="123"/>
      <c r="D14" s="123"/>
      <c r="E14" s="123"/>
      <c r="F14" s="123"/>
      <c r="G14" s="123"/>
      <c r="H14" s="123"/>
    </row>
    <row r="15" spans="1:8" customHeight="1" ht="31.5">
      <c r="A15" s="40"/>
      <c r="B15" s="40" t="s">
        <v>50</v>
      </c>
      <c r="C15" s="40" t="s">
        <v>51</v>
      </c>
      <c r="D15" s="40" t="s">
        <v>52</v>
      </c>
      <c r="E15" s="40" t="s">
        <v>53</v>
      </c>
      <c r="F15" s="117" t="s">
        <v>42</v>
      </c>
      <c r="G15" s="117" t="s">
        <v>43</v>
      </c>
      <c r="H15" s="117" t="s">
        <v>26</v>
      </c>
    </row>
    <row r="16" spans="1:8" customHeight="1" ht="17.1">
      <c r="A16" s="42">
        <v>1</v>
      </c>
      <c r="B16" s="42" t="s">
        <v>76</v>
      </c>
      <c r="C16" s="42" t="s">
        <v>77</v>
      </c>
      <c r="D16" s="43" t="s">
        <v>78</v>
      </c>
      <c r="E16" s="44" t="s">
        <v>67</v>
      </c>
      <c r="F16" s="45">
        <v>87</v>
      </c>
      <c r="G16" s="46">
        <v>-0.0605</v>
      </c>
      <c r="H16" s="47">
        <v>1515411.6</v>
      </c>
    </row>
    <row r="17" spans="1:8" customHeight="1" ht="17.1">
      <c r="A17" s="42">
        <v>2</v>
      </c>
      <c r="B17" s="42" t="s">
        <v>79</v>
      </c>
      <c r="C17" s="42" t="s">
        <v>80</v>
      </c>
      <c r="D17" s="43" t="s">
        <v>81</v>
      </c>
      <c r="E17" s="44" t="s">
        <v>67</v>
      </c>
      <c r="F17" s="45">
        <v>63</v>
      </c>
      <c r="G17" s="46">
        <v>-0.0308</v>
      </c>
      <c r="H17" s="47">
        <v>3399279.2</v>
      </c>
    </row>
    <row r="18" spans="1:8" customHeight="1" ht="16.5">
      <c r="A18" s="42">
        <v>3</v>
      </c>
      <c r="B18" s="42" t="s">
        <v>82</v>
      </c>
      <c r="C18" s="42" t="s">
        <v>83</v>
      </c>
      <c r="D18" s="43" t="s">
        <v>84</v>
      </c>
      <c r="E18" s="44" t="s">
        <v>67</v>
      </c>
      <c r="F18" s="45">
        <v>156</v>
      </c>
      <c r="G18" s="46">
        <v>-0.025</v>
      </c>
      <c r="H18" s="47">
        <v>1853065</v>
      </c>
    </row>
    <row r="19" spans="1:8" customHeight="1" ht="17.1">
      <c r="A19" s="42">
        <v>4</v>
      </c>
      <c r="B19" s="42" t="s">
        <v>85</v>
      </c>
      <c r="C19" s="42" t="s">
        <v>86</v>
      </c>
      <c r="D19" s="43" t="s">
        <v>87</v>
      </c>
      <c r="E19" s="44" t="s">
        <v>57</v>
      </c>
      <c r="F19" s="45">
        <v>63.5</v>
      </c>
      <c r="G19" s="46">
        <v>-0.0231</v>
      </c>
      <c r="H19" s="47">
        <v>45441.5</v>
      </c>
    </row>
    <row r="20" spans="1:8" customHeight="1" ht="17.1">
      <c r="A20" s="42">
        <v>5</v>
      </c>
      <c r="B20" s="42" t="s">
        <v>88</v>
      </c>
      <c r="C20" s="42" t="s">
        <v>89</v>
      </c>
      <c r="D20" s="43" t="s">
        <v>90</v>
      </c>
      <c r="E20" s="44" t="s">
        <v>67</v>
      </c>
      <c r="F20" s="45">
        <v>67.8</v>
      </c>
      <c r="G20" s="46">
        <v>-0.0202</v>
      </c>
      <c r="H20" s="47">
        <v>3349948.8</v>
      </c>
    </row>
    <row r="21" spans="1:8" customHeight="1" ht="17.1">
      <c r="A21" s="42">
        <v>6</v>
      </c>
      <c r="B21" s="42" t="s">
        <v>91</v>
      </c>
      <c r="C21" s="42" t="s">
        <v>92</v>
      </c>
      <c r="D21" s="43" t="s">
        <v>93</v>
      </c>
      <c r="E21" s="44" t="s">
        <v>67</v>
      </c>
      <c r="F21" s="45">
        <v>224</v>
      </c>
      <c r="G21" s="46">
        <v>-0.0175</v>
      </c>
      <c r="H21" s="47">
        <v>10866249</v>
      </c>
    </row>
    <row r="22" spans="1:8" customHeight="1" ht="17.1">
      <c r="A22" s="42">
        <v>7</v>
      </c>
      <c r="B22" s="42" t="s">
        <v>94</v>
      </c>
      <c r="C22" s="42" t="s">
        <v>95</v>
      </c>
      <c r="D22" s="43" t="s">
        <v>96</v>
      </c>
      <c r="E22" s="44" t="s">
        <v>67</v>
      </c>
      <c r="F22" s="45">
        <v>30.4</v>
      </c>
      <c r="G22" s="46">
        <v>-0.0065</v>
      </c>
      <c r="H22" s="47">
        <v>308247.5</v>
      </c>
    </row>
    <row r="23" spans="1:8" customHeight="1" ht="17.1">
      <c r="A23" s="42">
        <v>8</v>
      </c>
      <c r="B23" s="42" t="s">
        <v>97</v>
      </c>
      <c r="C23" s="42" t="s">
        <v>98</v>
      </c>
      <c r="D23" s="43" t="s">
        <v>99</v>
      </c>
      <c r="E23" s="44" t="s">
        <v>57</v>
      </c>
      <c r="F23" s="45">
        <v>1.332</v>
      </c>
      <c r="G23" s="46">
        <v>-0.006</v>
      </c>
      <c r="H23" s="47">
        <v>230432.5</v>
      </c>
    </row>
    <row r="24" spans="1:8" customHeight="1" ht="17.1">
      <c r="A24" s="42">
        <v>9</v>
      </c>
      <c r="B24" s="42" t="s">
        <v>74</v>
      </c>
      <c r="C24" s="42" t="s">
        <v>74</v>
      </c>
      <c r="D24" s="43" t="s">
        <v>74</v>
      </c>
      <c r="E24" s="44" t="s">
        <v>74</v>
      </c>
      <c r="F24" s="45" t="s">
        <v>74</v>
      </c>
      <c r="G24" s="46" t="s">
        <v>74</v>
      </c>
      <c r="H24" s="47" t="s">
        <v>74</v>
      </c>
    </row>
    <row r="25" spans="1:8" customHeight="1" ht="17.1">
      <c r="A25" s="48">
        <v>10</v>
      </c>
      <c r="B25" s="48" t="s">
        <v>74</v>
      </c>
      <c r="C25" s="48" t="s">
        <v>74</v>
      </c>
      <c r="D25" s="49" t="s">
        <v>74</v>
      </c>
      <c r="E25" s="50" t="s">
        <v>74</v>
      </c>
      <c r="F25" s="51" t="s">
        <v>74</v>
      </c>
      <c r="G25" s="52" t="s">
        <v>74</v>
      </c>
      <c r="H25" s="53" t="s">
        <v>74</v>
      </c>
    </row>
    <row r="28" spans="1:8" customHeight="1" ht="22.5" s="39" customFormat="1">
      <c r="A28" s="123" t="s">
        <v>100</v>
      </c>
      <c r="B28" s="123"/>
      <c r="C28" s="123"/>
      <c r="D28" s="123"/>
      <c r="E28" s="123"/>
      <c r="F28" s="123"/>
      <c r="G28" s="123"/>
      <c r="H28" s="123"/>
    </row>
    <row r="29" spans="1:8" customHeight="1" ht="31.5">
      <c r="A29" s="40"/>
      <c r="B29" s="78" t="s">
        <v>50</v>
      </c>
      <c r="C29" s="78" t="s">
        <v>51</v>
      </c>
      <c r="D29" s="78" t="s">
        <v>52</v>
      </c>
      <c r="E29" s="78" t="s">
        <v>53</v>
      </c>
      <c r="F29" s="117" t="s">
        <v>42</v>
      </c>
      <c r="G29" s="117" t="s">
        <v>43</v>
      </c>
      <c r="H29" s="117" t="s">
        <v>26</v>
      </c>
    </row>
    <row r="30" spans="1:8" customHeight="1" ht="16.5">
      <c r="A30" s="42">
        <v>1</v>
      </c>
      <c r="B30" s="42" t="s">
        <v>64</v>
      </c>
      <c r="C30" s="42" t="s">
        <v>65</v>
      </c>
      <c r="D30" s="43" t="s">
        <v>66</v>
      </c>
      <c r="E30" s="44" t="s">
        <v>67</v>
      </c>
      <c r="F30" s="45">
        <v>263</v>
      </c>
      <c r="G30" s="46">
        <v>0.0135</v>
      </c>
      <c r="H30" s="47">
        <v>27645096</v>
      </c>
    </row>
    <row r="31" spans="1:8" customHeight="1" ht="16.5">
      <c r="A31" s="42">
        <v>2</v>
      </c>
      <c r="B31" s="42" t="s">
        <v>91</v>
      </c>
      <c r="C31" s="42" t="s">
        <v>92</v>
      </c>
      <c r="D31" s="43" t="s">
        <v>93</v>
      </c>
      <c r="E31" s="44" t="s">
        <v>67</v>
      </c>
      <c r="F31" s="45">
        <v>224</v>
      </c>
      <c r="G31" s="46">
        <v>-0.0175</v>
      </c>
      <c r="H31" s="47">
        <v>10866249</v>
      </c>
    </row>
    <row r="32" spans="1:8" customHeight="1" ht="16.5">
      <c r="A32" s="42">
        <v>3</v>
      </c>
      <c r="B32" s="42" t="s">
        <v>68</v>
      </c>
      <c r="C32" s="42" t="s">
        <v>69</v>
      </c>
      <c r="D32" s="43" t="s">
        <v>70</v>
      </c>
      <c r="E32" s="44" t="s">
        <v>67</v>
      </c>
      <c r="F32" s="45">
        <v>131</v>
      </c>
      <c r="G32" s="46">
        <v>0.0116</v>
      </c>
      <c r="H32" s="47">
        <v>3755987.5</v>
      </c>
    </row>
    <row r="33" spans="1:8" customHeight="1" ht="16.5">
      <c r="A33" s="42">
        <v>4</v>
      </c>
      <c r="B33" s="42" t="s">
        <v>79</v>
      </c>
      <c r="C33" s="42" t="s">
        <v>80</v>
      </c>
      <c r="D33" s="43" t="s">
        <v>81</v>
      </c>
      <c r="E33" s="44" t="s">
        <v>67</v>
      </c>
      <c r="F33" s="45">
        <v>63</v>
      </c>
      <c r="G33" s="46">
        <v>-0.0308</v>
      </c>
      <c r="H33" s="47">
        <v>3399279.2</v>
      </c>
    </row>
    <row r="34" spans="1:8" customHeight="1" ht="16.5">
      <c r="A34" s="42">
        <v>5</v>
      </c>
      <c r="B34" s="42" t="s">
        <v>88</v>
      </c>
      <c r="C34" s="42" t="s">
        <v>89</v>
      </c>
      <c r="D34" s="43" t="s">
        <v>90</v>
      </c>
      <c r="E34" s="44" t="s">
        <v>67</v>
      </c>
      <c r="F34" s="45">
        <v>67.8</v>
      </c>
      <c r="G34" s="46">
        <v>-0.0202</v>
      </c>
      <c r="H34" s="47">
        <v>3349948.8</v>
      </c>
    </row>
    <row r="35" spans="1:8" customHeight="1" ht="16.5">
      <c r="A35" s="42">
        <v>6</v>
      </c>
      <c r="B35" s="42" t="s">
        <v>82</v>
      </c>
      <c r="C35" s="42" t="s">
        <v>83</v>
      </c>
      <c r="D35" s="43" t="s">
        <v>84</v>
      </c>
      <c r="E35" s="44" t="s">
        <v>67</v>
      </c>
      <c r="F35" s="45">
        <v>156</v>
      </c>
      <c r="G35" s="46">
        <v>-0.025</v>
      </c>
      <c r="H35" s="47">
        <v>1853065</v>
      </c>
    </row>
    <row r="36" spans="1:8" customHeight="1" ht="16.5">
      <c r="A36" s="42">
        <v>7</v>
      </c>
      <c r="B36" s="42" t="s">
        <v>76</v>
      </c>
      <c r="C36" s="42" t="s">
        <v>77</v>
      </c>
      <c r="D36" s="43" t="s">
        <v>78</v>
      </c>
      <c r="E36" s="44" t="s">
        <v>67</v>
      </c>
      <c r="F36" s="45">
        <v>87</v>
      </c>
      <c r="G36" s="46">
        <v>-0.0605</v>
      </c>
      <c r="H36" s="47">
        <v>1515411.6</v>
      </c>
    </row>
    <row r="37" spans="1:8" customHeight="1" ht="16.5">
      <c r="A37" s="42">
        <v>8</v>
      </c>
      <c r="B37" s="42" t="s">
        <v>71</v>
      </c>
      <c r="C37" s="42" t="s">
        <v>72</v>
      </c>
      <c r="D37" s="43" t="s">
        <v>73</v>
      </c>
      <c r="E37" s="44" t="s">
        <v>57</v>
      </c>
      <c r="F37" s="45">
        <v>67.5</v>
      </c>
      <c r="G37" s="46">
        <v>0.0075</v>
      </c>
      <c r="H37" s="47">
        <v>611384</v>
      </c>
    </row>
    <row r="38" spans="1:8" customHeight="1" ht="16.5">
      <c r="A38" s="42">
        <v>9</v>
      </c>
      <c r="B38" s="42" t="s">
        <v>94</v>
      </c>
      <c r="C38" s="42" t="s">
        <v>95</v>
      </c>
      <c r="D38" s="43" t="s">
        <v>96</v>
      </c>
      <c r="E38" s="44" t="s">
        <v>67</v>
      </c>
      <c r="F38" s="45">
        <v>30.4</v>
      </c>
      <c r="G38" s="46">
        <v>-0.0065</v>
      </c>
      <c r="H38" s="47">
        <v>308247.5</v>
      </c>
    </row>
    <row r="39" spans="1:8" customHeight="1" ht="16.5">
      <c r="A39" s="48">
        <v>10</v>
      </c>
      <c r="B39" s="48" t="s">
        <v>97</v>
      </c>
      <c r="C39" s="48" t="s">
        <v>98</v>
      </c>
      <c r="D39" s="49" t="s">
        <v>99</v>
      </c>
      <c r="E39" s="50" t="s">
        <v>57</v>
      </c>
      <c r="F39" s="51">
        <v>1.332</v>
      </c>
      <c r="G39" s="52">
        <v>-0.006</v>
      </c>
      <c r="H39" s="53">
        <v>230432.5</v>
      </c>
    </row>
    <row r="40" spans="1:8" customHeight="1" ht="16.5">
      <c r="A40" s="54"/>
      <c r="B40" s="54"/>
      <c r="C40" s="54"/>
      <c r="D40" s="55"/>
      <c r="E40" s="56"/>
      <c r="F40" s="57"/>
      <c r="G40" s="58"/>
      <c r="H40" s="59"/>
    </row>
    <row r="42" spans="1:8" customHeight="1" ht="10.5">
      <c r="B42" s="60" t="s">
        <v>101</v>
      </c>
      <c r="C42" s="61" t="s">
        <v>102</v>
      </c>
    </row>
    <row r="43" spans="1:8" customHeight="1" ht="15">
      <c r="B43" s="61"/>
      <c r="C43" s="61" t="s">
        <v>103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14:H14"/>
    <mergeCell ref="A28:H28"/>
    <mergeCell ref="A1:H1"/>
  </mergeCells>
  <printOptions gridLines="false" gridLinesSet="true"/>
  <pageMargins left="0.78740157480315" right="0.78740157480315" top="1.1811023622047" bottom="0.59055118110236" header="0.59055118110236" footer="0.39370078740157"/>
  <pageSetup paperSize="9" orientation="portrait" scale="97" fitToHeight="1" fitToWidth="1"/>
  <headerFooter differentOddEven="false" differentFirst="false" scaleWithDoc="true" alignWithMargins="true">
    <oddHeader>&amp;L&amp;"Tahoma,Regular"Top 10 delnic&amp;R&amp;"Tahoma,Bold"Ljubljanska borza - Borzni trg</oddHeader>
    <oddFooter>&amp;L&amp;D</oddFooter>
    <evenHeader>&amp;L&amp;"Tahoma,Regular"Top 10 delnic&amp;R&amp;"Tahoma,Bold"Ljubljanska borza - Borzni trg</evenHeader>
    <evenFooter>&amp;L&amp;D</evenFooter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S27"/>
  <sheetViews>
    <sheetView tabSelected="0" workbookViewId="0" zoomScale="140" zoomScaleNormal="140" showGridLines="false" showRowColHeaders="1">
      <pane ySplit="2" topLeftCell="A3" activePane="bottomLeft" state="frozen"/>
      <selection pane="bottomLeft" activeCell="A3" sqref="A3"/>
    </sheetView>
  </sheetViews>
  <sheetFormatPr customHeight="true" defaultRowHeight="14.1" defaultColWidth="6.5703125" outlineLevelRow="0" outlineLevelCol="0"/>
  <cols>
    <col min="1" max="1" width="10.7109375" customWidth="true" style="75"/>
    <col min="2" max="2" width="13.5703125" customWidth="true" style="75"/>
    <col min="3" max="3" width="28.42578125" customWidth="true" style="76"/>
    <col min="4" max="4" width="8.28515625" customWidth="true" style="77"/>
    <col min="5" max="5" width="8.5703125" customWidth="true" style="77"/>
    <col min="6" max="6" width="12.42578125" customWidth="true" style="66"/>
    <col min="7" max="7" width="7.5703125" customWidth="true" style="66"/>
    <col min="8" max="8" width="9.140625" customWidth="true" style="66"/>
    <col min="9" max="9" width="9.140625" customWidth="true" style="66"/>
    <col min="10" max="10" width="9.140625" customWidth="true" style="66"/>
    <col min="11" max="11" width="9.140625" customWidth="true" style="66"/>
    <col min="12" max="12" width="10.28515625" customWidth="true" style="66"/>
    <col min="13" max="13" width="8.7109375" customWidth="true" style="66"/>
    <col min="14" max="14" width="10.28515625" customWidth="true" style="66"/>
    <col min="15" max="15" width="8.5703125" customWidth="true" style="66"/>
    <col min="16" max="16" width="10.28515625" customWidth="true" style="66"/>
    <col min="17" max="17" width="9.140625" customWidth="true" style="66"/>
    <col min="18" max="18" width="9.140625" customWidth="true" style="66"/>
    <col min="19" max="19" width="18.140625" customWidth="true" style="66"/>
  </cols>
  <sheetData>
    <row r="1" spans="1:19" customHeight="1" ht="14.1">
      <c r="A1" s="126" t="s">
        <v>50</v>
      </c>
      <c r="B1" s="126" t="s">
        <v>51</v>
      </c>
      <c r="C1" s="126" t="s">
        <v>52</v>
      </c>
      <c r="D1" s="124" t="s">
        <v>53</v>
      </c>
      <c r="E1" s="124" t="s">
        <v>104</v>
      </c>
      <c r="F1" s="124" t="s">
        <v>105</v>
      </c>
      <c r="G1" s="124" t="s">
        <v>106</v>
      </c>
      <c r="H1" s="124" t="s">
        <v>39</v>
      </c>
      <c r="I1" s="124" t="s">
        <v>40</v>
      </c>
      <c r="J1" s="124" t="s">
        <v>41</v>
      </c>
      <c r="K1" s="124" t="s">
        <v>42</v>
      </c>
      <c r="L1" s="124" t="s">
        <v>107</v>
      </c>
      <c r="M1" s="125" t="s">
        <v>108</v>
      </c>
      <c r="N1" s="125"/>
      <c r="O1" s="125"/>
      <c r="P1" s="124" t="s">
        <v>43</v>
      </c>
      <c r="Q1" s="124" t="s">
        <v>109</v>
      </c>
      <c r="R1" s="124" t="s">
        <v>110</v>
      </c>
      <c r="S1" s="124" t="s">
        <v>29</v>
      </c>
    </row>
    <row r="2" spans="1:19" customHeight="1" ht="21" s="18" customFormat="1">
      <c r="A2" s="126"/>
      <c r="B2" s="126"/>
      <c r="C2" s="126"/>
      <c r="D2" s="124"/>
      <c r="E2" s="124"/>
      <c r="F2" s="124"/>
      <c r="G2" s="124"/>
      <c r="H2" s="124"/>
      <c r="I2" s="124"/>
      <c r="J2" s="124"/>
      <c r="K2" s="124"/>
      <c r="L2" s="124"/>
      <c r="M2" s="95" t="s">
        <v>111</v>
      </c>
      <c r="N2" s="95" t="s">
        <v>112</v>
      </c>
      <c r="O2" s="95" t="s">
        <v>113</v>
      </c>
      <c r="P2" s="124"/>
      <c r="Q2" s="124"/>
      <c r="R2" s="124"/>
      <c r="S2" s="124"/>
    </row>
    <row r="3" spans="1:19" customHeight="1" ht="15" s="64" customFormat="1">
      <c r="A3" s="112" t="s">
        <v>61</v>
      </c>
      <c r="B3" s="112" t="s">
        <v>62</v>
      </c>
      <c r="C3" s="110" t="s">
        <v>63</v>
      </c>
      <c r="D3" s="111" t="s">
        <v>57</v>
      </c>
      <c r="E3" s="111" t="s">
        <v>114</v>
      </c>
      <c r="F3" s="113">
        <v>755</v>
      </c>
      <c r="G3" s="113">
        <v>1000</v>
      </c>
      <c r="H3" s="113">
        <v>720</v>
      </c>
      <c r="I3" s="113">
        <v>755</v>
      </c>
      <c r="J3" s="113">
        <v>720</v>
      </c>
      <c r="K3" s="113">
        <v>755</v>
      </c>
      <c r="L3" s="113">
        <v>735.5</v>
      </c>
      <c r="M3" s="114">
        <v>10</v>
      </c>
      <c r="N3" s="114">
        <v>7355</v>
      </c>
      <c r="O3" s="114">
        <v>6</v>
      </c>
      <c r="P3" s="115">
        <v>0.0486</v>
      </c>
      <c r="Q3" s="113">
        <v>755</v>
      </c>
      <c r="R3" s="113">
        <v>520</v>
      </c>
      <c r="S3" s="114">
        <v>151000000</v>
      </c>
    </row>
    <row r="4" spans="1:19" customHeight="1" ht="15">
      <c r="A4" s="112" t="s">
        <v>94</v>
      </c>
      <c r="B4" s="112" t="s">
        <v>95</v>
      </c>
      <c r="C4" s="110" t="s">
        <v>96</v>
      </c>
      <c r="D4" s="111" t="s">
        <v>67</v>
      </c>
      <c r="E4" s="111" t="s">
        <v>115</v>
      </c>
      <c r="F4" s="113">
        <v>30.4</v>
      </c>
      <c r="G4" s="113">
        <v>30.5</v>
      </c>
      <c r="H4" s="113">
        <v>30.9</v>
      </c>
      <c r="I4" s="113">
        <v>31.4</v>
      </c>
      <c r="J4" s="113">
        <v>29.9</v>
      </c>
      <c r="K4" s="113">
        <v>30.4</v>
      </c>
      <c r="L4" s="113">
        <v>30.5953</v>
      </c>
      <c r="M4" s="114">
        <v>10075</v>
      </c>
      <c r="N4" s="114">
        <v>308247.5</v>
      </c>
      <c r="O4" s="114">
        <v>142</v>
      </c>
      <c r="P4" s="115">
        <v>-0.0065</v>
      </c>
      <c r="Q4" s="113">
        <v>36</v>
      </c>
      <c r="R4" s="113">
        <v>26.4</v>
      </c>
      <c r="S4" s="114">
        <v>245625008</v>
      </c>
    </row>
    <row r="5" spans="1:19" customHeight="1" ht="15">
      <c r="A5" s="112" t="s">
        <v>85</v>
      </c>
      <c r="B5" s="112" t="s">
        <v>86</v>
      </c>
      <c r="C5" s="110" t="s">
        <v>87</v>
      </c>
      <c r="D5" s="111" t="s">
        <v>57</v>
      </c>
      <c r="E5" s="111" t="s">
        <v>115</v>
      </c>
      <c r="F5" s="113">
        <v>63.5</v>
      </c>
      <c r="G5" s="113">
        <v>64</v>
      </c>
      <c r="H5" s="113">
        <v>65</v>
      </c>
      <c r="I5" s="113">
        <v>65</v>
      </c>
      <c r="J5" s="113">
        <v>61.5</v>
      </c>
      <c r="K5" s="113">
        <v>63.5</v>
      </c>
      <c r="L5" s="113">
        <v>63.1132</v>
      </c>
      <c r="M5" s="114">
        <v>720</v>
      </c>
      <c r="N5" s="114">
        <v>45441.5</v>
      </c>
      <c r="O5" s="114">
        <v>36</v>
      </c>
      <c r="P5" s="115">
        <v>-0.0231</v>
      </c>
      <c r="Q5" s="113">
        <v>65.5</v>
      </c>
      <c r="R5" s="113">
        <v>59</v>
      </c>
      <c r="S5" s="114">
        <v>113910681.5</v>
      </c>
    </row>
    <row r="6" spans="1:19" customHeight="1" ht="15">
      <c r="A6" s="112" t="s">
        <v>64</v>
      </c>
      <c r="B6" s="112" t="s">
        <v>65</v>
      </c>
      <c r="C6" s="110" t="s">
        <v>66</v>
      </c>
      <c r="D6" s="111" t="s">
        <v>67</v>
      </c>
      <c r="E6" s="111" t="s">
        <v>115</v>
      </c>
      <c r="F6" s="113">
        <v>262</v>
      </c>
      <c r="G6" s="113">
        <v>267</v>
      </c>
      <c r="H6" s="113">
        <v>262</v>
      </c>
      <c r="I6" s="113">
        <v>267</v>
      </c>
      <c r="J6" s="113">
        <v>257.5</v>
      </c>
      <c r="K6" s="113">
        <v>263</v>
      </c>
      <c r="L6" s="113">
        <v>260.4024</v>
      </c>
      <c r="M6" s="114">
        <v>106163</v>
      </c>
      <c r="N6" s="114">
        <v>27645096</v>
      </c>
      <c r="O6" s="114">
        <v>2048</v>
      </c>
      <c r="P6" s="115">
        <v>0.0135</v>
      </c>
      <c r="Q6" s="113">
        <v>270</v>
      </c>
      <c r="R6" s="113">
        <v>174</v>
      </c>
      <c r="S6" s="114">
        <v>8624676824</v>
      </c>
    </row>
    <row r="7" spans="1:19" customHeight="1" ht="15">
      <c r="A7" s="112" t="s">
        <v>68</v>
      </c>
      <c r="B7" s="112" t="s">
        <v>69</v>
      </c>
      <c r="C7" s="110" t="s">
        <v>70</v>
      </c>
      <c r="D7" s="111" t="s">
        <v>67</v>
      </c>
      <c r="E7" s="111" t="s">
        <v>115</v>
      </c>
      <c r="F7" s="113">
        <v>131</v>
      </c>
      <c r="G7" s="113">
        <v>131.5</v>
      </c>
      <c r="H7" s="113">
        <v>129.5</v>
      </c>
      <c r="I7" s="113">
        <v>137</v>
      </c>
      <c r="J7" s="113">
        <v>127</v>
      </c>
      <c r="K7" s="113">
        <v>131</v>
      </c>
      <c r="L7" s="113">
        <v>132.5752</v>
      </c>
      <c r="M7" s="114">
        <v>28331</v>
      </c>
      <c r="N7" s="114">
        <v>3755987.5</v>
      </c>
      <c r="O7" s="114">
        <v>867</v>
      </c>
      <c r="P7" s="115">
        <v>0.0116</v>
      </c>
      <c r="Q7" s="113">
        <v>137</v>
      </c>
      <c r="R7" s="113">
        <v>63</v>
      </c>
      <c r="S7" s="114">
        <v>1834000000</v>
      </c>
    </row>
    <row r="8" spans="1:19" customHeight="1" ht="15">
      <c r="A8" s="112" t="s">
        <v>116</v>
      </c>
      <c r="B8" s="112" t="s">
        <v>117</v>
      </c>
      <c r="C8" s="110" t="s">
        <v>118</v>
      </c>
      <c r="D8" s="111" t="s">
        <v>57</v>
      </c>
      <c r="E8" s="111" t="s">
        <v>114</v>
      </c>
      <c r="F8" s="113">
        <v>32</v>
      </c>
      <c r="G8" s="113">
        <v>50</v>
      </c>
      <c r="H8" s="113" t="s">
        <v>74</v>
      </c>
      <c r="I8" s="113" t="s">
        <v>74</v>
      </c>
      <c r="J8" s="113" t="s">
        <v>74</v>
      </c>
      <c r="K8" s="113">
        <v>32.6</v>
      </c>
      <c r="L8" s="113" t="s">
        <v>74</v>
      </c>
      <c r="M8" s="114">
        <v>0</v>
      </c>
      <c r="N8" s="114">
        <v>0</v>
      </c>
      <c r="O8" s="114">
        <v>0</v>
      </c>
      <c r="P8" s="115" t="s">
        <v>74</v>
      </c>
      <c r="Q8" s="113">
        <v>32.6</v>
      </c>
      <c r="R8" s="113">
        <v>31</v>
      </c>
      <c r="S8" s="114">
        <v>13488706.4</v>
      </c>
    </row>
    <row r="9" spans="1:19" customHeight="1" ht="15">
      <c r="A9" s="112" t="s">
        <v>91</v>
      </c>
      <c r="B9" s="112" t="s">
        <v>92</v>
      </c>
      <c r="C9" s="110" t="s">
        <v>93</v>
      </c>
      <c r="D9" s="111" t="s">
        <v>67</v>
      </c>
      <c r="E9" s="111" t="s">
        <v>115</v>
      </c>
      <c r="F9" s="113">
        <v>224</v>
      </c>
      <c r="G9" s="113">
        <v>225</v>
      </c>
      <c r="H9" s="113">
        <v>229</v>
      </c>
      <c r="I9" s="113">
        <v>232</v>
      </c>
      <c r="J9" s="113">
        <v>222</v>
      </c>
      <c r="K9" s="113">
        <v>224</v>
      </c>
      <c r="L9" s="113">
        <v>227.3987</v>
      </c>
      <c r="M9" s="114">
        <v>47785</v>
      </c>
      <c r="N9" s="114">
        <v>10866249</v>
      </c>
      <c r="O9" s="114">
        <v>1403</v>
      </c>
      <c r="P9" s="115">
        <v>-0.0175</v>
      </c>
      <c r="Q9" s="113">
        <v>236</v>
      </c>
      <c r="R9" s="113">
        <v>163.5</v>
      </c>
      <c r="S9" s="114">
        <v>4480000000</v>
      </c>
    </row>
    <row r="10" spans="1:19" customHeight="1" ht="15">
      <c r="A10" s="112" t="s">
        <v>79</v>
      </c>
      <c r="B10" s="112" t="s">
        <v>80</v>
      </c>
      <c r="C10" s="110" t="s">
        <v>81</v>
      </c>
      <c r="D10" s="111" t="s">
        <v>67</v>
      </c>
      <c r="E10" s="111" t="s">
        <v>115</v>
      </c>
      <c r="F10" s="113">
        <v>63</v>
      </c>
      <c r="G10" s="113">
        <v>63.4</v>
      </c>
      <c r="H10" s="113">
        <v>64</v>
      </c>
      <c r="I10" s="113">
        <v>66</v>
      </c>
      <c r="J10" s="113">
        <v>62.6</v>
      </c>
      <c r="K10" s="113">
        <v>63</v>
      </c>
      <c r="L10" s="113">
        <v>64.1373</v>
      </c>
      <c r="M10" s="114">
        <v>53000</v>
      </c>
      <c r="N10" s="114">
        <v>3399279.2</v>
      </c>
      <c r="O10" s="114">
        <v>825</v>
      </c>
      <c r="P10" s="115">
        <v>-0.0308</v>
      </c>
      <c r="Q10" s="113">
        <v>66.4</v>
      </c>
      <c r="R10" s="113">
        <v>46.2</v>
      </c>
      <c r="S10" s="114">
        <v>2628739260</v>
      </c>
    </row>
    <row r="11" spans="1:19" customHeight="1" ht="15">
      <c r="A11" s="112" t="s">
        <v>76</v>
      </c>
      <c r="B11" s="112" t="s">
        <v>77</v>
      </c>
      <c r="C11" s="110" t="s">
        <v>78</v>
      </c>
      <c r="D11" s="111" t="s">
        <v>67</v>
      </c>
      <c r="E11" s="111" t="s">
        <v>115</v>
      </c>
      <c r="F11" s="113">
        <v>87</v>
      </c>
      <c r="G11" s="113">
        <v>89</v>
      </c>
      <c r="H11" s="113">
        <v>92.6</v>
      </c>
      <c r="I11" s="113">
        <v>96.8</v>
      </c>
      <c r="J11" s="113">
        <v>86.6</v>
      </c>
      <c r="K11" s="113">
        <v>87</v>
      </c>
      <c r="L11" s="113">
        <v>90.1601</v>
      </c>
      <c r="M11" s="114">
        <v>16808</v>
      </c>
      <c r="N11" s="114">
        <v>1515411.6</v>
      </c>
      <c r="O11" s="114">
        <v>255</v>
      </c>
      <c r="P11" s="115">
        <v>-0.0605</v>
      </c>
      <c r="Q11" s="113">
        <v>96.8</v>
      </c>
      <c r="R11" s="113">
        <v>60</v>
      </c>
      <c r="S11" s="114">
        <v>1498110594</v>
      </c>
    </row>
    <row r="12" spans="1:19" customHeight="1" ht="15">
      <c r="A12" s="112" t="s">
        <v>119</v>
      </c>
      <c r="B12" s="112" t="s">
        <v>120</v>
      </c>
      <c r="C12" s="110" t="s">
        <v>121</v>
      </c>
      <c r="D12" s="111" t="s">
        <v>57</v>
      </c>
      <c r="E12" s="111" t="s">
        <v>114</v>
      </c>
      <c r="F12" s="113">
        <v>11</v>
      </c>
      <c r="G12" s="113">
        <v>85</v>
      </c>
      <c r="H12" s="113" t="s">
        <v>74</v>
      </c>
      <c r="I12" s="113" t="s">
        <v>74</v>
      </c>
      <c r="J12" s="113" t="s">
        <v>74</v>
      </c>
      <c r="K12" s="113">
        <v>101</v>
      </c>
      <c r="L12" s="113" t="s">
        <v>74</v>
      </c>
      <c r="M12" s="114">
        <v>0</v>
      </c>
      <c r="N12" s="114">
        <v>0</v>
      </c>
      <c r="O12" s="114">
        <v>0</v>
      </c>
      <c r="P12" s="115" t="s">
        <v>74</v>
      </c>
      <c r="Q12" s="113">
        <v>114</v>
      </c>
      <c r="R12" s="113">
        <v>101</v>
      </c>
      <c r="S12" s="114">
        <v>12644695</v>
      </c>
    </row>
    <row r="13" spans="1:19" customHeight="1" ht="15">
      <c r="A13" s="112" t="s">
        <v>71</v>
      </c>
      <c r="B13" s="112" t="s">
        <v>72</v>
      </c>
      <c r="C13" s="110" t="s">
        <v>73</v>
      </c>
      <c r="D13" s="111" t="s">
        <v>57</v>
      </c>
      <c r="E13" s="111" t="s">
        <v>115</v>
      </c>
      <c r="F13" s="113">
        <v>67</v>
      </c>
      <c r="G13" s="113">
        <v>68</v>
      </c>
      <c r="H13" s="113">
        <v>67.5</v>
      </c>
      <c r="I13" s="113">
        <v>68.5</v>
      </c>
      <c r="J13" s="113">
        <v>65</v>
      </c>
      <c r="K13" s="113">
        <v>67.5</v>
      </c>
      <c r="L13" s="113">
        <v>66.7304</v>
      </c>
      <c r="M13" s="114">
        <v>9162</v>
      </c>
      <c r="N13" s="114">
        <v>611384</v>
      </c>
      <c r="O13" s="114">
        <v>129</v>
      </c>
      <c r="P13" s="115">
        <v>0.0075</v>
      </c>
      <c r="Q13" s="113">
        <v>72.5</v>
      </c>
      <c r="R13" s="113">
        <v>43.6</v>
      </c>
      <c r="S13" s="114">
        <v>554799375</v>
      </c>
    </row>
    <row r="14" spans="1:19" customHeight="1" ht="15">
      <c r="A14" s="112" t="s">
        <v>58</v>
      </c>
      <c r="B14" s="112" t="s">
        <v>59</v>
      </c>
      <c r="C14" s="110" t="s">
        <v>60</v>
      </c>
      <c r="D14" s="111" t="s">
        <v>57</v>
      </c>
      <c r="E14" s="111" t="s">
        <v>114</v>
      </c>
      <c r="F14" s="113" t="s">
        <v>74</v>
      </c>
      <c r="G14" s="113">
        <v>900</v>
      </c>
      <c r="H14" s="113">
        <v>795</v>
      </c>
      <c r="I14" s="113">
        <v>795</v>
      </c>
      <c r="J14" s="113">
        <v>795</v>
      </c>
      <c r="K14" s="113">
        <v>795</v>
      </c>
      <c r="L14" s="113">
        <v>795</v>
      </c>
      <c r="M14" s="114">
        <v>1</v>
      </c>
      <c r="N14" s="114">
        <v>795</v>
      </c>
      <c r="O14" s="114">
        <v>1</v>
      </c>
      <c r="P14" s="115">
        <v>0.089</v>
      </c>
      <c r="Q14" s="113">
        <v>795</v>
      </c>
      <c r="R14" s="113">
        <v>590</v>
      </c>
      <c r="S14" s="114">
        <v>124226700</v>
      </c>
    </row>
    <row r="15" spans="1:19" customHeight="1" ht="15">
      <c r="A15" s="112" t="s">
        <v>122</v>
      </c>
      <c r="B15" s="112" t="s">
        <v>123</v>
      </c>
      <c r="C15" s="110" t="s">
        <v>124</v>
      </c>
      <c r="D15" s="111" t="s">
        <v>57</v>
      </c>
      <c r="E15" s="111" t="s">
        <v>114</v>
      </c>
      <c r="F15" s="113" t="s">
        <v>74</v>
      </c>
      <c r="G15" s="113">
        <v>69</v>
      </c>
      <c r="H15" s="113">
        <v>69</v>
      </c>
      <c r="I15" s="113">
        <v>69</v>
      </c>
      <c r="J15" s="113">
        <v>69</v>
      </c>
      <c r="K15" s="113">
        <v>69</v>
      </c>
      <c r="L15" s="113">
        <v>69</v>
      </c>
      <c r="M15" s="114">
        <v>68</v>
      </c>
      <c r="N15" s="114">
        <v>4692</v>
      </c>
      <c r="O15" s="114">
        <v>5</v>
      </c>
      <c r="P15" s="115">
        <v>0</v>
      </c>
      <c r="Q15" s="113">
        <v>70</v>
      </c>
      <c r="R15" s="113">
        <v>53</v>
      </c>
      <c r="S15" s="114">
        <v>34294518</v>
      </c>
    </row>
    <row r="16" spans="1:19" customHeight="1" ht="15">
      <c r="A16" s="112" t="s">
        <v>82</v>
      </c>
      <c r="B16" s="112" t="s">
        <v>83</v>
      </c>
      <c r="C16" s="110" t="s">
        <v>84</v>
      </c>
      <c r="D16" s="111" t="s">
        <v>67</v>
      </c>
      <c r="E16" s="111" t="s">
        <v>115</v>
      </c>
      <c r="F16" s="113">
        <v>153</v>
      </c>
      <c r="G16" s="113">
        <v>156</v>
      </c>
      <c r="H16" s="113">
        <v>164</v>
      </c>
      <c r="I16" s="113">
        <v>167</v>
      </c>
      <c r="J16" s="113">
        <v>150</v>
      </c>
      <c r="K16" s="113">
        <v>156</v>
      </c>
      <c r="L16" s="113">
        <v>156.1528</v>
      </c>
      <c r="M16" s="114">
        <v>11867</v>
      </c>
      <c r="N16" s="114">
        <v>1853065</v>
      </c>
      <c r="O16" s="114">
        <v>301</v>
      </c>
      <c r="P16" s="115">
        <v>-0.025</v>
      </c>
      <c r="Q16" s="113">
        <v>167</v>
      </c>
      <c r="R16" s="113">
        <v>83.5</v>
      </c>
      <c r="S16" s="114">
        <v>1019534568</v>
      </c>
    </row>
    <row r="17" spans="1:19" customHeight="1" ht="15">
      <c r="A17" s="112" t="s">
        <v>54</v>
      </c>
      <c r="B17" s="112" t="s">
        <v>55</v>
      </c>
      <c r="C17" s="110" t="s">
        <v>56</v>
      </c>
      <c r="D17" s="111" t="s">
        <v>57</v>
      </c>
      <c r="E17" s="111" t="s">
        <v>115</v>
      </c>
      <c r="F17" s="113">
        <v>5.05</v>
      </c>
      <c r="G17" s="113">
        <v>5.9</v>
      </c>
      <c r="H17" s="113">
        <v>4.6</v>
      </c>
      <c r="I17" s="113">
        <v>6.1</v>
      </c>
      <c r="J17" s="113">
        <v>4.32</v>
      </c>
      <c r="K17" s="113">
        <v>5.95</v>
      </c>
      <c r="L17" s="113">
        <v>5.1483</v>
      </c>
      <c r="M17" s="114">
        <v>4234</v>
      </c>
      <c r="N17" s="114">
        <v>21797.85</v>
      </c>
      <c r="O17" s="114">
        <v>42</v>
      </c>
      <c r="P17" s="115">
        <v>0.6436</v>
      </c>
      <c r="Q17" s="113">
        <v>7.8</v>
      </c>
      <c r="R17" s="113">
        <v>1</v>
      </c>
      <c r="S17" s="114">
        <v>16888563.3</v>
      </c>
    </row>
    <row r="18" spans="1:19" customHeight="1" ht="15">
      <c r="A18" s="112" t="s">
        <v>97</v>
      </c>
      <c r="B18" s="112" t="s">
        <v>98</v>
      </c>
      <c r="C18" s="110" t="s">
        <v>99</v>
      </c>
      <c r="D18" s="111" t="s">
        <v>57</v>
      </c>
      <c r="E18" s="111" t="s">
        <v>115</v>
      </c>
      <c r="F18" s="113">
        <v>1.332</v>
      </c>
      <c r="G18" s="113">
        <v>1.36</v>
      </c>
      <c r="H18" s="113">
        <v>1.3</v>
      </c>
      <c r="I18" s="113">
        <v>1.438</v>
      </c>
      <c r="J18" s="113">
        <v>1.284</v>
      </c>
      <c r="K18" s="113">
        <v>1.332</v>
      </c>
      <c r="L18" s="113">
        <v>1.3338</v>
      </c>
      <c r="M18" s="114">
        <v>172769</v>
      </c>
      <c r="N18" s="114">
        <v>230432.5</v>
      </c>
      <c r="O18" s="114">
        <v>1125</v>
      </c>
      <c r="P18" s="115">
        <v>-0.006</v>
      </c>
      <c r="Q18" s="113">
        <v>20</v>
      </c>
      <c r="R18" s="113">
        <v>1</v>
      </c>
      <c r="S18" s="114">
        <v>97904331</v>
      </c>
    </row>
    <row r="19" spans="1:19" customHeight="1" ht="15">
      <c r="A19" s="112" t="s">
        <v>88</v>
      </c>
      <c r="B19" s="112" t="s">
        <v>89</v>
      </c>
      <c r="C19" s="110" t="s">
        <v>90</v>
      </c>
      <c r="D19" s="111" t="s">
        <v>67</v>
      </c>
      <c r="E19" s="111" t="s">
        <v>115</v>
      </c>
      <c r="F19" s="113">
        <v>67.4</v>
      </c>
      <c r="G19" s="113">
        <v>67.8</v>
      </c>
      <c r="H19" s="113">
        <v>69.8</v>
      </c>
      <c r="I19" s="113">
        <v>71.6</v>
      </c>
      <c r="J19" s="113">
        <v>67.2</v>
      </c>
      <c r="K19" s="113">
        <v>67.8</v>
      </c>
      <c r="L19" s="113">
        <v>69.6687</v>
      </c>
      <c r="M19" s="114">
        <v>48084</v>
      </c>
      <c r="N19" s="114">
        <v>3349948.8</v>
      </c>
      <c r="O19" s="114">
        <v>536</v>
      </c>
      <c r="P19" s="115">
        <v>-0.0202</v>
      </c>
      <c r="Q19" s="113">
        <v>71.8</v>
      </c>
      <c r="R19" s="113">
        <v>54.4</v>
      </c>
      <c r="S19" s="114">
        <v>1541443034.4</v>
      </c>
    </row>
    <row r="20" spans="1:19" customHeight="1" ht="14.1" s="65" customFormat="1">
      <c r="A20" s="61"/>
      <c r="B20" s="61"/>
      <c r="C20" s="74"/>
    </row>
    <row r="21" spans="1:19" customHeight="1" ht="14.1" s="65" customFormat="1">
      <c r="B21" s="60" t="s">
        <v>101</v>
      </c>
      <c r="C21" s="61" t="inlineStr">
        <is>
          <r>
            <rPr>
              <rFont val="Tahoma"/>
              <b val="true"/>
              <i val="false"/>
              <strike val="false"/>
              <color rgb="FF000000"/>
              <sz val="8"/>
              <u val="none"/>
            </rPr>
            <t xml:space="preserve">A </t>
          </r>
          <r>
            <rPr>
              <rFont val="Tahoma"/>
              <b val="false"/>
              <i val="false"/>
              <strike val="false"/>
              <color rgb="FF000000"/>
              <sz val="8"/>
              <u val="none"/>
            </rPr>
            <t xml:space="preserve">- Prva kotacija</t>
          </r>
        </is>
      </c>
    </row>
    <row r="22" spans="1:19" customHeight="1" ht="14.1" s="65" customFormat="1">
      <c r="B22" s="61"/>
      <c r="C22" s="61" t="inlineStr">
        <is>
          <r>
            <rPr>
              <rFont val="Tahoma"/>
              <b val="true"/>
              <i val="false"/>
              <strike val="false"/>
              <color rgb="FF000000"/>
              <sz val="8"/>
              <u val="none"/>
            </rPr>
            <t xml:space="preserve">B</t>
          </r>
          <r>
            <rPr>
              <rFont val="Tahoma"/>
              <b val="false"/>
              <i val="false"/>
              <strike val="false"/>
              <color rgb="FF000000"/>
              <sz val="8"/>
              <u val="none"/>
            </rPr>
            <t xml:space="preserve"> - Standardna kotacija</t>
          </r>
        </is>
      </c>
    </row>
    <row r="23" spans="1:19" customHeight="1" ht="14.1" s="65" customFormat="1">
      <c r="B23" s="61"/>
      <c r="C23" s="61"/>
    </row>
    <row r="24" spans="1:19" customHeight="1" ht="14.1" s="65" customFormat="1">
      <c r="B24" s="61"/>
      <c r="C24" s="61"/>
    </row>
    <row r="25" spans="1:19" customHeight="1" ht="14.1" s="65" customFormat="1">
      <c r="B25" s="61"/>
      <c r="C25" s="61"/>
    </row>
    <row r="26" spans="1:19" customHeight="1" ht="14.1" s="65" customFormat="1">
      <c r="B26" s="60" t="s">
        <v>126</v>
      </c>
      <c r="C26" s="61" t="inlineStr">
        <is>
          <r>
            <rPr>
              <rFont val="Tahoma"/>
              <b val="true"/>
              <i val="false"/>
              <strike val="false"/>
              <color rgb="FF000000"/>
              <sz val="8"/>
              <u val="none"/>
            </rPr>
            <t xml:space="preserve">CT</t>
          </r>
          <r>
            <rPr>
              <rFont val="Tahoma"/>
              <b val="false"/>
              <i val="false"/>
              <strike val="false"/>
              <color rgb="FF000000"/>
              <sz val="8"/>
              <u val="none"/>
            </rPr>
            <t xml:space="preserve"> - neprekinjeno trgovanje</t>
          </r>
        </is>
      </c>
    </row>
    <row r="27" spans="1:19" customHeight="1" ht="14.1" s="65" customFormat="1">
      <c r="B27" s="61"/>
      <c r="C27" s="61" t="inlineStr">
        <is>
          <r>
            <rPr>
              <rFont val="Tahoma"/>
              <b val="true"/>
              <i val="false"/>
              <strike val="false"/>
              <color rgb="FF000000"/>
              <sz val="8"/>
              <u val="none"/>
            </rPr>
            <t xml:space="preserve">AUCT</t>
          </r>
          <r>
            <rPr>
              <rFont val="Tahoma"/>
              <b val="false"/>
              <i val="false"/>
              <strike val="false"/>
              <color rgb="FF000000"/>
              <sz val="8"/>
              <u val="none"/>
            </rPr>
            <t xml:space="preserve"> - avkcijsko trgovanje</t>
          </r>
        </is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E1:E2"/>
    <mergeCell ref="D1:D2"/>
    <mergeCell ref="C1:C2"/>
    <mergeCell ref="B1:B2"/>
    <mergeCell ref="A1:A2"/>
    <mergeCell ref="K1:K2"/>
    <mergeCell ref="J1:J2"/>
    <mergeCell ref="I1:I2"/>
    <mergeCell ref="H1:H2"/>
    <mergeCell ref="G1:G2"/>
    <mergeCell ref="F1:F2"/>
    <mergeCell ref="M1:O1"/>
    <mergeCell ref="S1:S2"/>
    <mergeCell ref="R1:R2"/>
    <mergeCell ref="Q1:Q2"/>
    <mergeCell ref="P1:P2"/>
    <mergeCell ref="L1:L2"/>
  </mergeCells>
  <printOptions gridLines="false" gridLinesSet="true" horizontalCentered="true"/>
  <pageMargins left="0.19685039370079" right="0.19685039370079" top="1.1811023622047" bottom="0.39370078740157" header="0.59055118110236" footer="0.15748031496063"/>
  <pageSetup paperSize="9" orientation="landscape" scale="69" fitToHeight="1" fitToWidth="1"/>
  <headerFooter differentOddEven="false" differentFirst="false" scaleWithDoc="true" alignWithMargins="true">
    <oddHeader>&amp;L&amp;"Tahoma,Regular"Delnice&amp;R&amp;"Tahoma,Bold"Ljubljanska borza - Borzni trg</oddHeader>
    <oddFooter>&amp;L&amp;D&amp;CPage &amp;P of &amp;N</oddFooter>
    <evenHeader>&amp;L&amp;"Tahoma,Regular"Delnice&amp;R&amp;"Tahoma,Bold"Ljubljanska borza - Borzni trg</evenHeader>
    <evenFooter>&amp;L&amp;D&amp;CPage &amp;P of &amp;N</evenFooter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R50"/>
  <sheetViews>
    <sheetView tabSelected="0" workbookViewId="0" zoomScale="140" zoomScaleNormal="140" showGridLines="false" showRowColHeaders="1">
      <pane ySplit="2" topLeftCell="A3" activePane="bottomLeft" state="frozen"/>
      <selection pane="bottomLeft" activeCell="A3" sqref="A3"/>
    </sheetView>
  </sheetViews>
  <sheetFormatPr customHeight="true" defaultRowHeight="17.1" defaultColWidth="9.140625" outlineLevelRow="0" outlineLevelCol="0"/>
  <cols>
    <col min="1" max="1" width="10.7109375" customWidth="true" style="17"/>
    <col min="2" max="2" width="13.5703125" customWidth="true" style="17"/>
    <col min="3" max="3" width="24.42578125" customWidth="true" style="17"/>
    <col min="4" max="4" width="7.5703125" customWidth="true" style="17"/>
    <col min="5" max="5" width="12" customWidth="true" style="17"/>
    <col min="6" max="6" width="7.5703125" customWidth="true" style="17"/>
    <col min="7" max="7" width="8.5703125" customWidth="true" style="17"/>
    <col min="8" max="8" width="7.5703125" customWidth="true" style="17"/>
    <col min="9" max="9" width="7.5703125" customWidth="true" style="17"/>
    <col min="10" max="10" width="9" customWidth="true" style="17"/>
    <col min="11" max="11" width="9.7109375" customWidth="true" style="17"/>
    <col min="12" max="12" width="9.5703125" customWidth="true" style="17"/>
    <col min="13" max="13" width="12.140625" customWidth="true" style="17"/>
    <col min="14" max="14" width="10.28515625" customWidth="true" style="17"/>
    <col min="15" max="15" width="8.140625" customWidth="true" style="17"/>
    <col min="16" max="16" width="8.7109375" customWidth="true" style="17"/>
    <col min="17" max="17" width="10.140625" customWidth="true" style="17"/>
    <col min="18" max="18" width="18.140625" customWidth="true" style="66"/>
  </cols>
  <sheetData>
    <row r="1" spans="1:18" customHeight="1" ht="17.1">
      <c r="A1" s="126" t="s">
        <v>50</v>
      </c>
      <c r="B1" s="126" t="s">
        <v>51</v>
      </c>
      <c r="C1" s="126" t="s">
        <v>52</v>
      </c>
      <c r="D1" s="126" t="s">
        <v>53</v>
      </c>
      <c r="E1" s="126" t="s">
        <v>105</v>
      </c>
      <c r="F1" s="126" t="s">
        <v>106</v>
      </c>
      <c r="G1" s="126" t="s">
        <v>39</v>
      </c>
      <c r="H1" s="126" t="s">
        <v>40</v>
      </c>
      <c r="I1" s="126" t="s">
        <v>41</v>
      </c>
      <c r="J1" s="126" t="s">
        <v>42</v>
      </c>
      <c r="K1" s="126" t="s">
        <v>107</v>
      </c>
      <c r="L1" s="125" t="s">
        <v>108</v>
      </c>
      <c r="M1" s="125"/>
      <c r="N1" s="126" t="s">
        <v>129</v>
      </c>
      <c r="O1" s="126" t="s">
        <v>130</v>
      </c>
      <c r="P1" s="126" t="s">
        <v>131</v>
      </c>
      <c r="Q1" s="126" t="s">
        <v>132</v>
      </c>
      <c r="R1" s="126" t="s">
        <v>29</v>
      </c>
    </row>
    <row r="2" spans="1:18" customHeight="1" ht="16.5" s="63" customFormat="1">
      <c r="A2" s="126"/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94" t="s">
        <v>111</v>
      </c>
      <c r="M2" s="94" t="s">
        <v>112</v>
      </c>
      <c r="N2" s="126"/>
      <c r="O2" s="126"/>
      <c r="P2" s="126"/>
      <c r="Q2" s="126"/>
      <c r="R2" s="126"/>
    </row>
    <row r="3" spans="1:18" customHeight="1" ht="15" s="64" customFormat="1">
      <c r="A3" s="96" t="s">
        <v>133</v>
      </c>
      <c r="B3" s="96" t="s">
        <v>134</v>
      </c>
      <c r="C3" s="96" t="s">
        <v>135</v>
      </c>
      <c r="D3" s="97" t="s">
        <v>136</v>
      </c>
      <c r="E3" s="98" t="s">
        <v>74</v>
      </c>
      <c r="F3" s="98" t="s">
        <v>74</v>
      </c>
      <c r="G3" s="98" t="s">
        <v>74</v>
      </c>
      <c r="H3" s="98" t="s">
        <v>74</v>
      </c>
      <c r="I3" s="98" t="s">
        <v>74</v>
      </c>
      <c r="J3" s="98">
        <v>99.55</v>
      </c>
      <c r="K3" s="98" t="s">
        <v>74</v>
      </c>
      <c r="L3" s="99">
        <v>0</v>
      </c>
      <c r="M3" s="99">
        <v>0</v>
      </c>
      <c r="N3" s="100">
        <v>46275</v>
      </c>
      <c r="O3" s="101" t="s">
        <v>74</v>
      </c>
      <c r="P3" s="98">
        <v>1000</v>
      </c>
      <c r="Q3" s="98" t="s">
        <v>137</v>
      </c>
      <c r="R3" s="99">
        <v>36544805</v>
      </c>
    </row>
    <row r="4" spans="1:18" customHeight="1" ht="15">
      <c r="A4" s="96" t="s">
        <v>138</v>
      </c>
      <c r="B4" s="96" t="s">
        <v>139</v>
      </c>
      <c r="C4" s="96" t="s">
        <v>135</v>
      </c>
      <c r="D4" s="97" t="s">
        <v>136</v>
      </c>
      <c r="E4" s="98" t="s">
        <v>74</v>
      </c>
      <c r="F4" s="98" t="s">
        <v>74</v>
      </c>
      <c r="G4" s="98" t="s">
        <v>74</v>
      </c>
      <c r="H4" s="98" t="s">
        <v>74</v>
      </c>
      <c r="I4" s="98" t="s">
        <v>74</v>
      </c>
      <c r="J4" s="98">
        <v>98.59</v>
      </c>
      <c r="K4" s="98" t="s">
        <v>74</v>
      </c>
      <c r="L4" s="99">
        <v>0</v>
      </c>
      <c r="M4" s="99">
        <v>0</v>
      </c>
      <c r="N4" s="100">
        <v>46394</v>
      </c>
      <c r="O4" s="101" t="s">
        <v>74</v>
      </c>
      <c r="P4" s="98">
        <v>1000</v>
      </c>
      <c r="Q4" s="98" t="s">
        <v>137</v>
      </c>
      <c r="R4" s="99">
        <v>58802033.7</v>
      </c>
    </row>
    <row r="5" spans="1:18" customHeight="1" ht="15">
      <c r="A5" s="96" t="s">
        <v>140</v>
      </c>
      <c r="B5" s="96" t="s">
        <v>141</v>
      </c>
      <c r="C5" s="96" t="s">
        <v>135</v>
      </c>
      <c r="D5" s="97" t="s">
        <v>136</v>
      </c>
      <c r="E5" s="98">
        <v>98.81</v>
      </c>
      <c r="F5" s="98" t="s">
        <v>74</v>
      </c>
      <c r="G5" s="98" t="s">
        <v>74</v>
      </c>
      <c r="H5" s="98" t="s">
        <v>74</v>
      </c>
      <c r="I5" s="98" t="s">
        <v>74</v>
      </c>
      <c r="J5" s="98">
        <v>98.32</v>
      </c>
      <c r="K5" s="98" t="s">
        <v>74</v>
      </c>
      <c r="L5" s="99">
        <v>0</v>
      </c>
      <c r="M5" s="99">
        <v>0</v>
      </c>
      <c r="N5" s="100">
        <v>46429</v>
      </c>
      <c r="O5" s="101" t="s">
        <v>74</v>
      </c>
      <c r="P5" s="98">
        <v>1000</v>
      </c>
      <c r="Q5" s="98" t="s">
        <v>137</v>
      </c>
      <c r="R5" s="99">
        <v>92929114.4</v>
      </c>
    </row>
    <row r="6" spans="1:18" customHeight="1" ht="15">
      <c r="A6" s="96" t="s">
        <v>142</v>
      </c>
      <c r="B6" s="96" t="s">
        <v>143</v>
      </c>
      <c r="C6" s="96" t="s">
        <v>135</v>
      </c>
      <c r="D6" s="97" t="s">
        <v>136</v>
      </c>
      <c r="E6" s="98">
        <v>98.14</v>
      </c>
      <c r="F6" s="98" t="s">
        <v>74</v>
      </c>
      <c r="G6" s="98" t="s">
        <v>74</v>
      </c>
      <c r="H6" s="98" t="s">
        <v>74</v>
      </c>
      <c r="I6" s="98" t="s">
        <v>74</v>
      </c>
      <c r="J6" s="98" t="s">
        <v>74</v>
      </c>
      <c r="K6" s="98" t="s">
        <v>74</v>
      </c>
      <c r="L6" s="99">
        <v>0</v>
      </c>
      <c r="M6" s="99">
        <v>0</v>
      </c>
      <c r="N6" s="100">
        <v>46513</v>
      </c>
      <c r="O6" s="101" t="s">
        <v>74</v>
      </c>
      <c r="P6" s="98">
        <v>1000</v>
      </c>
      <c r="Q6" s="98" t="s">
        <v>137</v>
      </c>
      <c r="R6" s="99">
        <v>50916000</v>
      </c>
    </row>
    <row r="7" spans="1:18" customHeight="1" ht="15">
      <c r="A7" s="96" t="s">
        <v>144</v>
      </c>
      <c r="B7" s="96" t="s">
        <v>145</v>
      </c>
      <c r="C7" s="96" t="s">
        <v>135</v>
      </c>
      <c r="D7" s="97" t="s">
        <v>136</v>
      </c>
      <c r="E7" s="98">
        <v>97.87</v>
      </c>
      <c r="F7" s="98">
        <v>99</v>
      </c>
      <c r="G7" s="98" t="s">
        <v>74</v>
      </c>
      <c r="H7" s="98" t="s">
        <v>74</v>
      </c>
      <c r="I7" s="98" t="s">
        <v>74</v>
      </c>
      <c r="J7" s="98" t="s">
        <v>74</v>
      </c>
      <c r="K7" s="98" t="s">
        <v>74</v>
      </c>
      <c r="L7" s="99">
        <v>0</v>
      </c>
      <c r="M7" s="99">
        <v>0</v>
      </c>
      <c r="N7" s="100">
        <v>46548</v>
      </c>
      <c r="O7" s="101" t="s">
        <v>74</v>
      </c>
      <c r="P7" s="98">
        <v>1000</v>
      </c>
      <c r="Q7" s="98" t="s">
        <v>137</v>
      </c>
      <c r="R7" s="99">
        <v>60379000</v>
      </c>
    </row>
    <row r="8" spans="1:18" customHeight="1" ht="15">
      <c r="A8" s="96" t="s">
        <v>146</v>
      </c>
      <c r="B8" s="96" t="s">
        <v>147</v>
      </c>
      <c r="C8" s="96" t="s">
        <v>135</v>
      </c>
      <c r="D8" s="97" t="s">
        <v>136</v>
      </c>
      <c r="E8" s="98">
        <v>97.6</v>
      </c>
      <c r="F8" s="98" t="s">
        <v>74</v>
      </c>
      <c r="G8" s="98">
        <v>97.68</v>
      </c>
      <c r="H8" s="98">
        <v>97.68</v>
      </c>
      <c r="I8" s="98">
        <v>97.68</v>
      </c>
      <c r="J8" s="98">
        <v>97.68</v>
      </c>
      <c r="K8" s="98">
        <v>97.68</v>
      </c>
      <c r="L8" s="99">
        <v>5000</v>
      </c>
      <c r="M8" s="99">
        <v>4884</v>
      </c>
      <c r="N8" s="100">
        <v>46576</v>
      </c>
      <c r="O8" s="101" t="s">
        <v>74</v>
      </c>
      <c r="P8" s="98">
        <v>1000</v>
      </c>
      <c r="Q8" s="98" t="s">
        <v>137</v>
      </c>
      <c r="R8" s="99">
        <v>62646091.2</v>
      </c>
    </row>
    <row r="9" spans="1:18" customHeight="1" ht="15">
      <c r="A9" s="96" t="s">
        <v>148</v>
      </c>
      <c r="B9" s="96" t="s">
        <v>149</v>
      </c>
      <c r="C9" s="96" t="s">
        <v>150</v>
      </c>
      <c r="D9" s="97" t="s">
        <v>151</v>
      </c>
      <c r="E9" s="98" t="s">
        <v>74</v>
      </c>
      <c r="F9" s="98" t="s">
        <v>74</v>
      </c>
      <c r="G9" s="98" t="s">
        <v>74</v>
      </c>
      <c r="H9" s="98" t="s">
        <v>74</v>
      </c>
      <c r="I9" s="98" t="s">
        <v>74</v>
      </c>
      <c r="J9" s="98" t="s">
        <v>74</v>
      </c>
      <c r="K9" s="98" t="s">
        <v>74</v>
      </c>
      <c r="L9" s="99">
        <v>0</v>
      </c>
      <c r="M9" s="99">
        <v>0</v>
      </c>
      <c r="N9" s="100">
        <v>46713</v>
      </c>
      <c r="O9" s="101">
        <v>0.0925</v>
      </c>
      <c r="P9" s="98">
        <v>100000</v>
      </c>
      <c r="Q9" s="98" t="s">
        <v>137</v>
      </c>
      <c r="R9" s="99">
        <v>100000000</v>
      </c>
    </row>
    <row r="10" spans="1:18" customHeight="1" ht="15">
      <c r="A10" s="96" t="s">
        <v>152</v>
      </c>
      <c r="B10" s="96" t="s">
        <v>153</v>
      </c>
      <c r="C10" s="96" t="s">
        <v>154</v>
      </c>
      <c r="D10" s="97" t="s">
        <v>151</v>
      </c>
      <c r="E10" s="98" t="s">
        <v>74</v>
      </c>
      <c r="F10" s="98" t="s">
        <v>74</v>
      </c>
      <c r="G10" s="98" t="s">
        <v>74</v>
      </c>
      <c r="H10" s="98" t="s">
        <v>74</v>
      </c>
      <c r="I10" s="98" t="s">
        <v>74</v>
      </c>
      <c r="J10" s="98" t="s">
        <v>74</v>
      </c>
      <c r="K10" s="98" t="s">
        <v>74</v>
      </c>
      <c r="L10" s="99">
        <v>0</v>
      </c>
      <c r="M10" s="99">
        <v>0</v>
      </c>
      <c r="N10" s="100">
        <v>47234</v>
      </c>
      <c r="O10" s="101">
        <v>0.052</v>
      </c>
      <c r="P10" s="98">
        <v>100000</v>
      </c>
      <c r="Q10" s="98" t="s">
        <v>137</v>
      </c>
      <c r="R10" s="99">
        <v>50000000</v>
      </c>
    </row>
    <row r="11" spans="1:18" customHeight="1" ht="15">
      <c r="A11" s="96" t="s">
        <v>155</v>
      </c>
      <c r="B11" s="96" t="s">
        <v>156</v>
      </c>
      <c r="C11" s="96" t="s">
        <v>135</v>
      </c>
      <c r="D11" s="97" t="s">
        <v>136</v>
      </c>
      <c r="E11" s="98">
        <v>99.74</v>
      </c>
      <c r="F11" s="98" t="s">
        <v>74</v>
      </c>
      <c r="G11" s="98" t="s">
        <v>74</v>
      </c>
      <c r="H11" s="98" t="s">
        <v>74</v>
      </c>
      <c r="I11" s="98" t="s">
        <v>74</v>
      </c>
      <c r="J11" s="98">
        <v>99.34</v>
      </c>
      <c r="K11" s="98" t="s">
        <v>74</v>
      </c>
      <c r="L11" s="99">
        <v>0</v>
      </c>
      <c r="M11" s="99">
        <v>0</v>
      </c>
      <c r="N11" s="100">
        <v>46303</v>
      </c>
      <c r="O11" s="101" t="s">
        <v>74</v>
      </c>
      <c r="P11" s="98">
        <v>1000</v>
      </c>
      <c r="Q11" s="98" t="s">
        <v>137</v>
      </c>
      <c r="R11" s="99">
        <v>80244865.2</v>
      </c>
    </row>
    <row r="12" spans="1:18" customHeight="1" ht="15">
      <c r="A12" s="96" t="s">
        <v>157</v>
      </c>
      <c r="B12" s="96" t="s">
        <v>158</v>
      </c>
      <c r="C12" s="96" t="s">
        <v>135</v>
      </c>
      <c r="D12" s="97" t="s">
        <v>136</v>
      </c>
      <c r="E12" s="98">
        <v>98.38</v>
      </c>
      <c r="F12" s="98" t="s">
        <v>74</v>
      </c>
      <c r="G12" s="98" t="s">
        <v>74</v>
      </c>
      <c r="H12" s="98" t="s">
        <v>74</v>
      </c>
      <c r="I12" s="98" t="s">
        <v>74</v>
      </c>
      <c r="J12" s="98" t="s">
        <v>74</v>
      </c>
      <c r="K12" s="98" t="s">
        <v>74</v>
      </c>
      <c r="L12" s="99">
        <v>0</v>
      </c>
      <c r="M12" s="99">
        <v>0</v>
      </c>
      <c r="N12" s="100">
        <v>46485</v>
      </c>
      <c r="O12" s="101" t="s">
        <v>74</v>
      </c>
      <c r="P12" s="98">
        <v>1000</v>
      </c>
      <c r="Q12" s="98" t="s">
        <v>137</v>
      </c>
      <c r="R12" s="99">
        <v>29577000</v>
      </c>
    </row>
    <row r="13" spans="1:18" customHeight="1" ht="15">
      <c r="A13" s="96" t="s">
        <v>159</v>
      </c>
      <c r="B13" s="96" t="s">
        <v>160</v>
      </c>
      <c r="C13" s="96" t="s">
        <v>135</v>
      </c>
      <c r="D13" s="97" t="s">
        <v>136</v>
      </c>
      <c r="E13" s="98">
        <v>96.93</v>
      </c>
      <c r="F13" s="98" t="s">
        <v>74</v>
      </c>
      <c r="G13" s="98">
        <v>96.93</v>
      </c>
      <c r="H13" s="98">
        <v>96.93</v>
      </c>
      <c r="I13" s="98">
        <v>96.93</v>
      </c>
      <c r="J13" s="98">
        <v>96.93</v>
      </c>
      <c r="K13" s="98">
        <v>96.93</v>
      </c>
      <c r="L13" s="99">
        <v>100000</v>
      </c>
      <c r="M13" s="99">
        <v>96930</v>
      </c>
      <c r="N13" s="100">
        <v>46667</v>
      </c>
      <c r="O13" s="101" t="s">
        <v>74</v>
      </c>
      <c r="P13" s="98">
        <v>1000</v>
      </c>
      <c r="Q13" s="98" t="s">
        <v>137</v>
      </c>
      <c r="R13" s="99">
        <v>46786172.4</v>
      </c>
    </row>
    <row r="14" spans="1:18" customHeight="1" ht="15">
      <c r="A14" s="96" t="s">
        <v>161</v>
      </c>
      <c r="B14" s="96" t="s">
        <v>162</v>
      </c>
      <c r="C14" s="96" t="s">
        <v>135</v>
      </c>
      <c r="D14" s="97" t="s">
        <v>151</v>
      </c>
      <c r="E14" s="98" t="s">
        <v>74</v>
      </c>
      <c r="F14" s="98" t="s">
        <v>74</v>
      </c>
      <c r="G14" s="98" t="s">
        <v>74</v>
      </c>
      <c r="H14" s="98" t="s">
        <v>74</v>
      </c>
      <c r="I14" s="98" t="s">
        <v>74</v>
      </c>
      <c r="J14" s="98" t="s">
        <v>74</v>
      </c>
      <c r="K14" s="98" t="s">
        <v>74</v>
      </c>
      <c r="L14" s="99">
        <v>0</v>
      </c>
      <c r="M14" s="99">
        <v>0</v>
      </c>
      <c r="N14" s="100">
        <v>48728</v>
      </c>
      <c r="O14" s="101" t="s">
        <v>74</v>
      </c>
      <c r="P14" s="98">
        <v>1000</v>
      </c>
      <c r="Q14" s="98" t="s">
        <v>137</v>
      </c>
      <c r="R14" s="99">
        <v>350000000</v>
      </c>
    </row>
    <row r="15" spans="1:18" customHeight="1" ht="15">
      <c r="A15" s="96" t="s">
        <v>163</v>
      </c>
      <c r="B15" s="96" t="s">
        <v>164</v>
      </c>
      <c r="C15" s="96" t="s">
        <v>135</v>
      </c>
      <c r="D15" s="97" t="s">
        <v>151</v>
      </c>
      <c r="E15" s="98" t="s">
        <v>74</v>
      </c>
      <c r="F15" s="98" t="s">
        <v>74</v>
      </c>
      <c r="G15" s="98">
        <v>86</v>
      </c>
      <c r="H15" s="98">
        <v>86</v>
      </c>
      <c r="I15" s="98">
        <v>86</v>
      </c>
      <c r="J15" s="98">
        <v>86</v>
      </c>
      <c r="K15" s="98">
        <v>86</v>
      </c>
      <c r="L15" s="99">
        <v>5000</v>
      </c>
      <c r="M15" s="99">
        <v>4300</v>
      </c>
      <c r="N15" s="100">
        <v>49393</v>
      </c>
      <c r="O15" s="101">
        <v>0.015</v>
      </c>
      <c r="P15" s="98">
        <v>1000</v>
      </c>
      <c r="Q15" s="98" t="s">
        <v>137</v>
      </c>
      <c r="R15" s="99">
        <v>2330260300</v>
      </c>
    </row>
    <row r="16" spans="1:18" customHeight="1" ht="15">
      <c r="A16" s="96" t="s">
        <v>165</v>
      </c>
      <c r="B16" s="96" t="s">
        <v>166</v>
      </c>
      <c r="C16" s="96" t="s">
        <v>135</v>
      </c>
      <c r="D16" s="97" t="s">
        <v>151</v>
      </c>
      <c r="E16" s="98" t="s">
        <v>74</v>
      </c>
      <c r="F16" s="98" t="s">
        <v>74</v>
      </c>
      <c r="G16" s="98" t="s">
        <v>74</v>
      </c>
      <c r="H16" s="98" t="s">
        <v>74</v>
      </c>
      <c r="I16" s="98" t="s">
        <v>74</v>
      </c>
      <c r="J16" s="98" t="s">
        <v>74</v>
      </c>
      <c r="K16" s="98" t="s">
        <v>74</v>
      </c>
      <c r="L16" s="99">
        <v>0</v>
      </c>
      <c r="M16" s="99">
        <v>0</v>
      </c>
      <c r="N16" s="100">
        <v>53181</v>
      </c>
      <c r="O16" s="101">
        <v>0.03125</v>
      </c>
      <c r="P16" s="98">
        <v>1000</v>
      </c>
      <c r="Q16" s="98" t="s">
        <v>137</v>
      </c>
      <c r="R16" s="99">
        <v>2168598000</v>
      </c>
    </row>
    <row r="17" spans="1:18" customHeight="1" ht="15">
      <c r="A17" s="96" t="s">
        <v>167</v>
      </c>
      <c r="B17" s="96" t="s">
        <v>168</v>
      </c>
      <c r="C17" s="96" t="s">
        <v>135</v>
      </c>
      <c r="D17" s="97" t="s">
        <v>151</v>
      </c>
      <c r="E17" s="98" t="s">
        <v>74</v>
      </c>
      <c r="F17" s="98" t="s">
        <v>74</v>
      </c>
      <c r="G17" s="98" t="s">
        <v>74</v>
      </c>
      <c r="H17" s="98" t="s">
        <v>74</v>
      </c>
      <c r="I17" s="98" t="s">
        <v>74</v>
      </c>
      <c r="J17" s="98">
        <v>100</v>
      </c>
      <c r="K17" s="98" t="s">
        <v>74</v>
      </c>
      <c r="L17" s="99">
        <v>0</v>
      </c>
      <c r="M17" s="99">
        <v>0</v>
      </c>
      <c r="N17" s="100">
        <v>48276</v>
      </c>
      <c r="O17" s="101">
        <v>0.0225</v>
      </c>
      <c r="P17" s="98">
        <v>1000</v>
      </c>
      <c r="Q17" s="98" t="s">
        <v>137</v>
      </c>
      <c r="R17" s="99">
        <v>3680919000</v>
      </c>
    </row>
    <row r="18" spans="1:18" customHeight="1" ht="15">
      <c r="A18" s="96" t="s">
        <v>169</v>
      </c>
      <c r="B18" s="96" t="s">
        <v>170</v>
      </c>
      <c r="C18" s="96" t="s">
        <v>135</v>
      </c>
      <c r="D18" s="97" t="s">
        <v>151</v>
      </c>
      <c r="E18" s="98" t="s">
        <v>74</v>
      </c>
      <c r="F18" s="98" t="s">
        <v>74</v>
      </c>
      <c r="G18" s="98" t="s">
        <v>74</v>
      </c>
      <c r="H18" s="98" t="s">
        <v>74</v>
      </c>
      <c r="I18" s="98" t="s">
        <v>74</v>
      </c>
      <c r="J18" s="98" t="s">
        <v>74</v>
      </c>
      <c r="K18" s="98" t="s">
        <v>74</v>
      </c>
      <c r="L18" s="99">
        <v>0</v>
      </c>
      <c r="M18" s="99">
        <v>0</v>
      </c>
      <c r="N18" s="100">
        <v>51443</v>
      </c>
      <c r="O18" s="101">
        <v>0.0175</v>
      </c>
      <c r="P18" s="98">
        <v>1000</v>
      </c>
      <c r="Q18" s="98" t="s">
        <v>137</v>
      </c>
      <c r="R18" s="99">
        <v>3020000000</v>
      </c>
    </row>
    <row r="19" spans="1:18" customHeight="1" ht="15">
      <c r="A19" s="96" t="s">
        <v>171</v>
      </c>
      <c r="B19" s="96" t="s">
        <v>172</v>
      </c>
      <c r="C19" s="96" t="s">
        <v>135</v>
      </c>
      <c r="D19" s="97" t="s">
        <v>151</v>
      </c>
      <c r="E19" s="98" t="s">
        <v>74</v>
      </c>
      <c r="F19" s="98" t="s">
        <v>74</v>
      </c>
      <c r="G19" s="98" t="s">
        <v>74</v>
      </c>
      <c r="H19" s="98" t="s">
        <v>74</v>
      </c>
      <c r="I19" s="98" t="s">
        <v>74</v>
      </c>
      <c r="J19" s="98" t="s">
        <v>74</v>
      </c>
      <c r="K19" s="98" t="s">
        <v>74</v>
      </c>
      <c r="L19" s="99">
        <v>0</v>
      </c>
      <c r="M19" s="99">
        <v>0</v>
      </c>
      <c r="N19" s="100">
        <v>46468</v>
      </c>
      <c r="O19" s="101">
        <v>0.0125</v>
      </c>
      <c r="P19" s="98">
        <v>1000</v>
      </c>
      <c r="Q19" s="98" t="s">
        <v>137</v>
      </c>
      <c r="R19" s="99">
        <v>2833778000</v>
      </c>
    </row>
    <row r="20" spans="1:18" customHeight="1" ht="15">
      <c r="A20" s="96" t="s">
        <v>173</v>
      </c>
      <c r="B20" s="96" t="s">
        <v>174</v>
      </c>
      <c r="C20" s="96" t="s">
        <v>135</v>
      </c>
      <c r="D20" s="97" t="s">
        <v>151</v>
      </c>
      <c r="E20" s="98" t="s">
        <v>74</v>
      </c>
      <c r="F20" s="98" t="s">
        <v>74</v>
      </c>
      <c r="G20" s="98" t="s">
        <v>74</v>
      </c>
      <c r="H20" s="98" t="s">
        <v>74</v>
      </c>
      <c r="I20" s="98" t="s">
        <v>74</v>
      </c>
      <c r="J20" s="98">
        <v>97.98</v>
      </c>
      <c r="K20" s="98" t="s">
        <v>74</v>
      </c>
      <c r="L20" s="99">
        <v>0</v>
      </c>
      <c r="M20" s="99">
        <v>0</v>
      </c>
      <c r="N20" s="100">
        <v>46818</v>
      </c>
      <c r="O20" s="101">
        <v>0.01</v>
      </c>
      <c r="P20" s="98">
        <v>1000</v>
      </c>
      <c r="Q20" s="98" t="s">
        <v>137</v>
      </c>
      <c r="R20" s="99">
        <v>2302530000</v>
      </c>
    </row>
    <row r="21" spans="1:18" customHeight="1" ht="15">
      <c r="A21" s="96" t="s">
        <v>175</v>
      </c>
      <c r="B21" s="96" t="s">
        <v>176</v>
      </c>
      <c r="C21" s="96" t="s">
        <v>135</v>
      </c>
      <c r="D21" s="97" t="s">
        <v>151</v>
      </c>
      <c r="E21" s="98" t="s">
        <v>74</v>
      </c>
      <c r="F21" s="98" t="s">
        <v>74</v>
      </c>
      <c r="G21" s="98" t="s">
        <v>74</v>
      </c>
      <c r="H21" s="98" t="s">
        <v>74</v>
      </c>
      <c r="I21" s="98" t="s">
        <v>74</v>
      </c>
      <c r="J21" s="98">
        <v>97.18</v>
      </c>
      <c r="K21" s="98" t="s">
        <v>74</v>
      </c>
      <c r="L21" s="99">
        <v>0</v>
      </c>
      <c r="M21" s="99">
        <v>0</v>
      </c>
      <c r="N21" s="100">
        <v>47191</v>
      </c>
      <c r="O21" s="101">
        <v>0.011875</v>
      </c>
      <c r="P21" s="98">
        <v>1000</v>
      </c>
      <c r="Q21" s="98" t="s">
        <v>137</v>
      </c>
      <c r="R21" s="99">
        <v>2371192000</v>
      </c>
    </row>
    <row r="22" spans="1:18" customHeight="1" ht="15">
      <c r="A22" s="96" t="s">
        <v>177</v>
      </c>
      <c r="B22" s="96" t="s">
        <v>178</v>
      </c>
      <c r="C22" s="96" t="s">
        <v>135</v>
      </c>
      <c r="D22" s="97" t="s">
        <v>151</v>
      </c>
      <c r="E22" s="98">
        <v>91.33</v>
      </c>
      <c r="F22" s="98" t="s">
        <v>74</v>
      </c>
      <c r="G22" s="98">
        <v>91.33</v>
      </c>
      <c r="H22" s="98">
        <v>91.33</v>
      </c>
      <c r="I22" s="98">
        <v>91.33</v>
      </c>
      <c r="J22" s="98">
        <v>91.33</v>
      </c>
      <c r="K22" s="98">
        <v>91.33</v>
      </c>
      <c r="L22" s="99">
        <v>32000</v>
      </c>
      <c r="M22" s="99">
        <v>29225.6</v>
      </c>
      <c r="N22" s="100">
        <v>47497</v>
      </c>
      <c r="O22" s="101">
        <v>0.00275</v>
      </c>
      <c r="P22" s="98">
        <v>1000</v>
      </c>
      <c r="Q22" s="98" t="s">
        <v>137</v>
      </c>
      <c r="R22" s="99">
        <v>1584575500</v>
      </c>
    </row>
    <row r="23" spans="1:18" customHeight="1" ht="15">
      <c r="A23" s="96" t="s">
        <v>179</v>
      </c>
      <c r="B23" s="96" t="s">
        <v>180</v>
      </c>
      <c r="C23" s="96" t="s">
        <v>135</v>
      </c>
      <c r="D23" s="97" t="s">
        <v>151</v>
      </c>
      <c r="E23" s="98" t="s">
        <v>74</v>
      </c>
      <c r="F23" s="98" t="s">
        <v>74</v>
      </c>
      <c r="G23" s="98" t="s">
        <v>74</v>
      </c>
      <c r="H23" s="98" t="s">
        <v>74</v>
      </c>
      <c r="I23" s="98" t="s">
        <v>74</v>
      </c>
      <c r="J23" s="98" t="s">
        <v>74</v>
      </c>
      <c r="K23" s="98" t="s">
        <v>74</v>
      </c>
      <c r="L23" s="99">
        <v>0</v>
      </c>
      <c r="M23" s="99">
        <v>0</v>
      </c>
      <c r="N23" s="100">
        <v>47679</v>
      </c>
      <c r="O23" s="101">
        <v>0.00875</v>
      </c>
      <c r="P23" s="98">
        <v>1000</v>
      </c>
      <c r="Q23" s="98" t="s">
        <v>137</v>
      </c>
      <c r="R23" s="99">
        <v>1143737000</v>
      </c>
    </row>
    <row r="24" spans="1:18" customHeight="1" ht="15">
      <c r="A24" s="96" t="s">
        <v>181</v>
      </c>
      <c r="B24" s="96" t="s">
        <v>182</v>
      </c>
      <c r="C24" s="96" t="s">
        <v>135</v>
      </c>
      <c r="D24" s="97" t="s">
        <v>151</v>
      </c>
      <c r="E24" s="98" t="s">
        <v>74</v>
      </c>
      <c r="F24" s="98" t="s">
        <v>74</v>
      </c>
      <c r="G24" s="98" t="s">
        <v>74</v>
      </c>
      <c r="H24" s="98" t="s">
        <v>74</v>
      </c>
      <c r="I24" s="98" t="s">
        <v>74</v>
      </c>
      <c r="J24" s="98" t="s">
        <v>74</v>
      </c>
      <c r="K24" s="98" t="s">
        <v>74</v>
      </c>
      <c r="L24" s="99">
        <v>0</v>
      </c>
      <c r="M24" s="99">
        <v>0</v>
      </c>
      <c r="N24" s="100">
        <v>55081</v>
      </c>
      <c r="O24" s="101">
        <v>0.004875</v>
      </c>
      <c r="P24" s="98">
        <v>1000</v>
      </c>
      <c r="Q24" s="98" t="s">
        <v>137</v>
      </c>
      <c r="R24" s="99">
        <v>1850000000</v>
      </c>
    </row>
    <row r="25" spans="1:18" customHeight="1" ht="15">
      <c r="A25" s="96" t="s">
        <v>183</v>
      </c>
      <c r="B25" s="96" t="s">
        <v>184</v>
      </c>
      <c r="C25" s="96" t="s">
        <v>135</v>
      </c>
      <c r="D25" s="97" t="s">
        <v>151</v>
      </c>
      <c r="E25" s="98" t="s">
        <v>74</v>
      </c>
      <c r="F25" s="98" t="s">
        <v>74</v>
      </c>
      <c r="G25" s="98">
        <v>87.48</v>
      </c>
      <c r="H25" s="98">
        <v>87.48</v>
      </c>
      <c r="I25" s="98">
        <v>87.48</v>
      </c>
      <c r="J25" s="98">
        <v>87.48</v>
      </c>
      <c r="K25" s="98">
        <v>87.48</v>
      </c>
      <c r="L25" s="99">
        <v>115000</v>
      </c>
      <c r="M25" s="99">
        <v>100602</v>
      </c>
      <c r="N25" s="100">
        <v>47891</v>
      </c>
      <c r="O25" s="101">
        <v>0</v>
      </c>
      <c r="P25" s="98">
        <v>1000</v>
      </c>
      <c r="Q25" s="98" t="s">
        <v>137</v>
      </c>
      <c r="R25" s="99">
        <v>1874265998.4</v>
      </c>
    </row>
    <row r="26" spans="1:18" customHeight="1" ht="15">
      <c r="A26" s="96" t="s">
        <v>185</v>
      </c>
      <c r="B26" s="96" t="s">
        <v>186</v>
      </c>
      <c r="C26" s="96" t="s">
        <v>135</v>
      </c>
      <c r="D26" s="97" t="s">
        <v>151</v>
      </c>
      <c r="E26" s="98" t="s">
        <v>74</v>
      </c>
      <c r="F26" s="98" t="s">
        <v>74</v>
      </c>
      <c r="G26" s="98" t="s">
        <v>74</v>
      </c>
      <c r="H26" s="98" t="s">
        <v>74</v>
      </c>
      <c r="I26" s="98" t="s">
        <v>74</v>
      </c>
      <c r="J26" s="98" t="s">
        <v>74</v>
      </c>
      <c r="K26" s="98" t="s">
        <v>74</v>
      </c>
      <c r="L26" s="99">
        <v>0</v>
      </c>
      <c r="M26" s="99">
        <v>0</v>
      </c>
      <c r="N26" s="100">
        <v>66173</v>
      </c>
      <c r="O26" s="101">
        <v>0.006875</v>
      </c>
      <c r="P26" s="98">
        <v>1000</v>
      </c>
      <c r="Q26" s="98" t="s">
        <v>137</v>
      </c>
      <c r="R26" s="99">
        <v>500000000</v>
      </c>
    </row>
    <row r="27" spans="1:18" customHeight="1" ht="15">
      <c r="A27" s="96" t="s">
        <v>187</v>
      </c>
      <c r="B27" s="96" t="s">
        <v>188</v>
      </c>
      <c r="C27" s="96" t="s">
        <v>135</v>
      </c>
      <c r="D27" s="97" t="s">
        <v>151</v>
      </c>
      <c r="E27" s="98" t="s">
        <v>74</v>
      </c>
      <c r="F27" s="98" t="s">
        <v>74</v>
      </c>
      <c r="G27" s="98" t="s">
        <v>74</v>
      </c>
      <c r="H27" s="98" t="s">
        <v>74</v>
      </c>
      <c r="I27" s="98" t="s">
        <v>74</v>
      </c>
      <c r="J27" s="98" t="s">
        <v>74</v>
      </c>
      <c r="K27" s="98" t="s">
        <v>74</v>
      </c>
      <c r="L27" s="99">
        <v>0</v>
      </c>
      <c r="M27" s="99">
        <v>0</v>
      </c>
      <c r="N27" s="100">
        <v>48030</v>
      </c>
      <c r="O27" s="101">
        <v>0.00125</v>
      </c>
      <c r="P27" s="98">
        <v>1000</v>
      </c>
      <c r="Q27" s="98" t="s">
        <v>137</v>
      </c>
      <c r="R27" s="99">
        <v>1239946000</v>
      </c>
    </row>
    <row r="28" spans="1:18" customHeight="1" ht="15">
      <c r="A28" s="96" t="s">
        <v>189</v>
      </c>
      <c r="B28" s="96" t="s">
        <v>190</v>
      </c>
      <c r="C28" s="96" t="s">
        <v>135</v>
      </c>
      <c r="D28" s="97" t="s">
        <v>151</v>
      </c>
      <c r="E28" s="98" t="s">
        <v>74</v>
      </c>
      <c r="F28" s="98" t="s">
        <v>74</v>
      </c>
      <c r="G28" s="98" t="s">
        <v>74</v>
      </c>
      <c r="H28" s="98" t="s">
        <v>74</v>
      </c>
      <c r="I28" s="98" t="s">
        <v>74</v>
      </c>
      <c r="J28" s="98" t="s">
        <v>74</v>
      </c>
      <c r="K28" s="98" t="s">
        <v>74</v>
      </c>
      <c r="L28" s="99">
        <v>0</v>
      </c>
      <c r="M28" s="99">
        <v>0</v>
      </c>
      <c r="N28" s="100">
        <v>59215</v>
      </c>
      <c r="O28" s="101">
        <v>0.01175</v>
      </c>
      <c r="P28" s="98">
        <v>1000</v>
      </c>
      <c r="Q28" s="98" t="s">
        <v>137</v>
      </c>
      <c r="R28" s="99">
        <v>500000000</v>
      </c>
    </row>
    <row r="29" spans="1:18" customHeight="1" ht="15">
      <c r="A29" s="96" t="s">
        <v>191</v>
      </c>
      <c r="B29" s="96" t="s">
        <v>192</v>
      </c>
      <c r="C29" s="96" t="s">
        <v>135</v>
      </c>
      <c r="D29" s="97" t="s">
        <v>151</v>
      </c>
      <c r="E29" s="98" t="s">
        <v>74</v>
      </c>
      <c r="F29" s="98" t="s">
        <v>74</v>
      </c>
      <c r="G29" s="98">
        <v>102.28</v>
      </c>
      <c r="H29" s="98">
        <v>102.28</v>
      </c>
      <c r="I29" s="98">
        <v>102.28</v>
      </c>
      <c r="J29" s="98">
        <v>102.28</v>
      </c>
      <c r="K29" s="98">
        <v>102.28</v>
      </c>
      <c r="L29" s="99">
        <v>7000</v>
      </c>
      <c r="M29" s="99">
        <v>7159.6</v>
      </c>
      <c r="N29" s="100">
        <v>48649</v>
      </c>
      <c r="O29" s="101">
        <v>0.03625</v>
      </c>
      <c r="P29" s="98">
        <v>1000</v>
      </c>
      <c r="Q29" s="98" t="s">
        <v>137</v>
      </c>
      <c r="R29" s="99">
        <v>1278500000</v>
      </c>
    </row>
    <row r="30" spans="1:18" customHeight="1" ht="15">
      <c r="A30" s="96" t="s">
        <v>193</v>
      </c>
      <c r="B30" s="96" t="s">
        <v>194</v>
      </c>
      <c r="C30" s="96" t="s">
        <v>135</v>
      </c>
      <c r="D30" s="97" t="s">
        <v>151</v>
      </c>
      <c r="E30" s="98" t="s">
        <v>74</v>
      </c>
      <c r="F30" s="98" t="s">
        <v>74</v>
      </c>
      <c r="G30" s="98" t="s">
        <v>74</v>
      </c>
      <c r="H30" s="98" t="s">
        <v>74</v>
      </c>
      <c r="I30" s="98" t="s">
        <v>74</v>
      </c>
      <c r="J30" s="98" t="s">
        <v>74</v>
      </c>
      <c r="K30" s="98" t="s">
        <v>74</v>
      </c>
      <c r="L30" s="99">
        <v>0</v>
      </c>
      <c r="M30" s="99">
        <v>0</v>
      </c>
      <c r="N30" s="100">
        <v>49200</v>
      </c>
      <c r="O30" s="101" t="s">
        <v>74</v>
      </c>
      <c r="P30" s="98">
        <v>1000</v>
      </c>
      <c r="Q30" s="98" t="s">
        <v>137</v>
      </c>
      <c r="R30" s="99">
        <v>104404000</v>
      </c>
    </row>
    <row r="31" spans="1:18" customHeight="1" ht="15">
      <c r="A31" s="96" t="s">
        <v>195</v>
      </c>
      <c r="B31" s="96" t="s">
        <v>196</v>
      </c>
      <c r="C31" s="96" t="s">
        <v>135</v>
      </c>
      <c r="D31" s="97" t="s">
        <v>151</v>
      </c>
      <c r="E31" s="98" t="s">
        <v>74</v>
      </c>
      <c r="F31" s="98" t="s">
        <v>74</v>
      </c>
      <c r="G31" s="98" t="s">
        <v>74</v>
      </c>
      <c r="H31" s="98" t="s">
        <v>74</v>
      </c>
      <c r="I31" s="98" t="s">
        <v>74</v>
      </c>
      <c r="J31" s="98">
        <v>97.99</v>
      </c>
      <c r="K31" s="98" t="s">
        <v>74</v>
      </c>
      <c r="L31" s="99">
        <v>0</v>
      </c>
      <c r="M31" s="99">
        <v>0</v>
      </c>
      <c r="N31" s="100">
        <v>49013</v>
      </c>
      <c r="O31" s="101">
        <v>0.03</v>
      </c>
      <c r="P31" s="98">
        <v>1000</v>
      </c>
      <c r="Q31" s="98" t="s">
        <v>137</v>
      </c>
      <c r="R31" s="99">
        <v>2483066600</v>
      </c>
    </row>
    <row r="32" spans="1:18" customHeight="1" ht="15">
      <c r="A32" s="96" t="s">
        <v>197</v>
      </c>
      <c r="B32" s="96" t="s">
        <v>198</v>
      </c>
      <c r="C32" s="96" t="s">
        <v>135</v>
      </c>
      <c r="D32" s="97" t="s">
        <v>151</v>
      </c>
      <c r="E32" s="98">
        <v>100.3</v>
      </c>
      <c r="F32" s="98">
        <v>100.38</v>
      </c>
      <c r="G32" s="98">
        <v>100.39</v>
      </c>
      <c r="H32" s="98">
        <v>100.44</v>
      </c>
      <c r="I32" s="98">
        <v>100.2</v>
      </c>
      <c r="J32" s="98">
        <v>100.22</v>
      </c>
      <c r="K32" s="98">
        <v>100.2705</v>
      </c>
      <c r="L32" s="99">
        <v>459000</v>
      </c>
      <c r="M32" s="99">
        <v>460241.4</v>
      </c>
      <c r="N32" s="100">
        <v>46441</v>
      </c>
      <c r="O32" s="101">
        <v>0.034</v>
      </c>
      <c r="P32" s="98">
        <v>1000</v>
      </c>
      <c r="Q32" s="98" t="s">
        <v>137</v>
      </c>
      <c r="R32" s="99">
        <v>261574200</v>
      </c>
    </row>
    <row r="33" spans="1:18" customHeight="1" ht="15">
      <c r="A33" s="96" t="s">
        <v>199</v>
      </c>
      <c r="B33" s="96" t="s">
        <v>200</v>
      </c>
      <c r="C33" s="96" t="s">
        <v>135</v>
      </c>
      <c r="D33" s="97" t="s">
        <v>151</v>
      </c>
      <c r="E33" s="98" t="s">
        <v>74</v>
      </c>
      <c r="F33" s="98" t="s">
        <v>74</v>
      </c>
      <c r="G33" s="98" t="s">
        <v>74</v>
      </c>
      <c r="H33" s="98" t="s">
        <v>74</v>
      </c>
      <c r="I33" s="98" t="s">
        <v>74</v>
      </c>
      <c r="J33" s="98" t="s">
        <v>74</v>
      </c>
      <c r="K33" s="98" t="s">
        <v>74</v>
      </c>
      <c r="L33" s="99">
        <v>0</v>
      </c>
      <c r="M33" s="99">
        <v>0</v>
      </c>
      <c r="N33" s="100">
        <v>56718</v>
      </c>
      <c r="O33" s="101">
        <v>0.035</v>
      </c>
      <c r="P33" s="98">
        <v>1000</v>
      </c>
      <c r="Q33" s="98" t="s">
        <v>137</v>
      </c>
      <c r="R33" s="99">
        <v>1251049000</v>
      </c>
    </row>
    <row r="34" spans="1:18" customHeight="1" ht="15">
      <c r="A34" s="96" t="s">
        <v>201</v>
      </c>
      <c r="B34" s="96" t="s">
        <v>202</v>
      </c>
      <c r="C34" s="96" t="s">
        <v>135</v>
      </c>
      <c r="D34" s="97" t="s">
        <v>151</v>
      </c>
      <c r="E34" s="98">
        <v>99.4</v>
      </c>
      <c r="F34" s="98">
        <v>99.85</v>
      </c>
      <c r="G34" s="98">
        <v>99.6</v>
      </c>
      <c r="H34" s="98">
        <v>99.85</v>
      </c>
      <c r="I34" s="98">
        <v>95.1</v>
      </c>
      <c r="J34" s="98">
        <v>99.85</v>
      </c>
      <c r="K34" s="98">
        <v>99.5048</v>
      </c>
      <c r="L34" s="99">
        <v>355000</v>
      </c>
      <c r="M34" s="99">
        <v>353242</v>
      </c>
      <c r="N34" s="100">
        <v>46840</v>
      </c>
      <c r="O34" s="101">
        <v>0.0275</v>
      </c>
      <c r="P34" s="98">
        <v>1000</v>
      </c>
      <c r="Q34" s="98" t="s">
        <v>137</v>
      </c>
      <c r="R34" s="99">
        <v>249625000</v>
      </c>
    </row>
    <row r="35" spans="1:18" customHeight="1" ht="15">
      <c r="A35" s="96" t="s">
        <v>203</v>
      </c>
      <c r="B35" s="96" t="s">
        <v>204</v>
      </c>
      <c r="C35" s="96" t="s">
        <v>135</v>
      </c>
      <c r="D35" s="97" t="s">
        <v>151</v>
      </c>
      <c r="E35" s="98">
        <v>96.7</v>
      </c>
      <c r="F35" s="98" t="s">
        <v>74</v>
      </c>
      <c r="G35" s="98" t="s">
        <v>74</v>
      </c>
      <c r="H35" s="98" t="s">
        <v>74</v>
      </c>
      <c r="I35" s="98" t="s">
        <v>74</v>
      </c>
      <c r="J35" s="98">
        <v>97.64</v>
      </c>
      <c r="K35" s="98" t="s">
        <v>74</v>
      </c>
      <c r="L35" s="99">
        <v>0</v>
      </c>
      <c r="M35" s="99">
        <v>0</v>
      </c>
      <c r="N35" s="100">
        <v>49492</v>
      </c>
      <c r="O35" s="101">
        <v>0.03125</v>
      </c>
      <c r="P35" s="98">
        <v>1000</v>
      </c>
      <c r="Q35" s="98" t="s">
        <v>137</v>
      </c>
      <c r="R35" s="99">
        <v>976400000</v>
      </c>
    </row>
    <row r="36" spans="1:18" customHeight="1" ht="15">
      <c r="A36" s="96" t="s">
        <v>205</v>
      </c>
      <c r="B36" s="96" t="s">
        <v>206</v>
      </c>
      <c r="C36" s="96" t="s">
        <v>135</v>
      </c>
      <c r="D36" s="97" t="s">
        <v>151</v>
      </c>
      <c r="E36" s="98" t="s">
        <v>74</v>
      </c>
      <c r="F36" s="98" t="s">
        <v>74</v>
      </c>
      <c r="G36" s="98">
        <v>98.38</v>
      </c>
      <c r="H36" s="98">
        <v>98.38</v>
      </c>
      <c r="I36" s="98">
        <v>97.5</v>
      </c>
      <c r="J36" s="98">
        <v>97.5</v>
      </c>
      <c r="K36" s="98">
        <v>97.8033</v>
      </c>
      <c r="L36" s="99">
        <v>15000</v>
      </c>
      <c r="M36" s="99">
        <v>14670.5</v>
      </c>
      <c r="N36" s="100">
        <v>49746</v>
      </c>
      <c r="O36" s="101">
        <v>0.03275</v>
      </c>
      <c r="P36" s="98">
        <v>1000</v>
      </c>
      <c r="Q36" s="98" t="s">
        <v>137</v>
      </c>
      <c r="R36" s="99">
        <v>2437500000</v>
      </c>
    </row>
    <row r="37" spans="1:18" customHeight="1" ht="15">
      <c r="A37" s="96" t="s">
        <v>207</v>
      </c>
      <c r="B37" s="96" t="s">
        <v>208</v>
      </c>
      <c r="C37" s="96" t="s">
        <v>135</v>
      </c>
      <c r="D37" s="97" t="s">
        <v>151</v>
      </c>
      <c r="E37" s="98">
        <v>100.22</v>
      </c>
      <c r="F37" s="98">
        <v>100.4</v>
      </c>
      <c r="G37" s="98">
        <v>100.4</v>
      </c>
      <c r="H37" s="98">
        <v>100.9</v>
      </c>
      <c r="I37" s="98">
        <v>100.11</v>
      </c>
      <c r="J37" s="98">
        <v>100.3</v>
      </c>
      <c r="K37" s="98">
        <v>100.351</v>
      </c>
      <c r="L37" s="99">
        <v>212000</v>
      </c>
      <c r="M37" s="99">
        <v>212744.2</v>
      </c>
      <c r="N37" s="100">
        <v>47210</v>
      </c>
      <c r="O37" s="101">
        <v>0.03</v>
      </c>
      <c r="P37" s="98">
        <v>1000</v>
      </c>
      <c r="Q37" s="98" t="s">
        <v>137</v>
      </c>
      <c r="R37" s="99">
        <v>225675000</v>
      </c>
    </row>
    <row r="38" spans="1:18" customHeight="1" ht="15">
      <c r="A38" s="96" t="s">
        <v>209</v>
      </c>
      <c r="B38" s="96" t="s">
        <v>210</v>
      </c>
      <c r="C38" s="96" t="s">
        <v>211</v>
      </c>
      <c r="D38" s="97" t="s">
        <v>151</v>
      </c>
      <c r="E38" s="98" t="s">
        <v>74</v>
      </c>
      <c r="F38" s="98" t="s">
        <v>74</v>
      </c>
      <c r="G38" s="98" t="s">
        <v>74</v>
      </c>
      <c r="H38" s="98" t="s">
        <v>74</v>
      </c>
      <c r="I38" s="98" t="s">
        <v>74</v>
      </c>
      <c r="J38" s="98" t="s">
        <v>74</v>
      </c>
      <c r="K38" s="98" t="s">
        <v>74</v>
      </c>
      <c r="L38" s="99">
        <v>0</v>
      </c>
      <c r="M38" s="99">
        <v>0</v>
      </c>
      <c r="N38" s="100">
        <v>47102</v>
      </c>
      <c r="O38" s="101">
        <v>0.07</v>
      </c>
      <c r="P38" s="98">
        <v>100000</v>
      </c>
      <c r="Q38" s="98" t="s">
        <v>137</v>
      </c>
      <c r="R38" s="99">
        <v>1300000</v>
      </c>
    </row>
    <row r="39" spans="1:18" customHeight="1" ht="15">
      <c r="A39" s="96" t="s">
        <v>212</v>
      </c>
      <c r="B39" s="96" t="s">
        <v>213</v>
      </c>
      <c r="C39" s="96" t="s">
        <v>135</v>
      </c>
      <c r="D39" s="97" t="s">
        <v>136</v>
      </c>
      <c r="E39" s="98">
        <v>99.98</v>
      </c>
      <c r="F39" s="98" t="s">
        <v>74</v>
      </c>
      <c r="G39" s="98" t="s">
        <v>74</v>
      </c>
      <c r="H39" s="98" t="s">
        <v>74</v>
      </c>
      <c r="I39" s="98" t="s">
        <v>74</v>
      </c>
      <c r="J39" s="98">
        <v>99.33</v>
      </c>
      <c r="K39" s="98" t="s">
        <v>74</v>
      </c>
      <c r="L39" s="99">
        <v>0</v>
      </c>
      <c r="M39" s="99">
        <v>0</v>
      </c>
      <c r="N39" s="100">
        <v>46247</v>
      </c>
      <c r="O39" s="101" t="s">
        <v>74</v>
      </c>
      <c r="P39" s="98">
        <v>1000</v>
      </c>
      <c r="Q39" s="98" t="s">
        <v>137</v>
      </c>
      <c r="R39" s="99" t="s">
        <v>74</v>
      </c>
    </row>
    <row r="40" spans="1:18" customHeight="1" ht="15">
      <c r="A40" s="96" t="s">
        <v>214</v>
      </c>
      <c r="B40" s="96" t="s">
        <v>215</v>
      </c>
      <c r="C40" s="96" t="s">
        <v>135</v>
      </c>
      <c r="D40" s="97" t="s">
        <v>136</v>
      </c>
      <c r="E40" s="98">
        <v>99.74</v>
      </c>
      <c r="F40" s="98" t="s">
        <v>74</v>
      </c>
      <c r="G40" s="98">
        <v>99.71</v>
      </c>
      <c r="H40" s="98">
        <v>99.71</v>
      </c>
      <c r="I40" s="98">
        <v>99.71</v>
      </c>
      <c r="J40" s="98">
        <v>99.71</v>
      </c>
      <c r="K40" s="98">
        <v>99.71</v>
      </c>
      <c r="L40" s="99">
        <v>40000</v>
      </c>
      <c r="M40" s="99">
        <v>39884</v>
      </c>
      <c r="N40" s="100">
        <v>46303</v>
      </c>
      <c r="O40" s="101" t="s">
        <v>74</v>
      </c>
      <c r="P40" s="98">
        <v>1000</v>
      </c>
      <c r="Q40" s="98" t="s">
        <v>137</v>
      </c>
      <c r="R40" s="99">
        <v>44703981.4</v>
      </c>
    </row>
    <row r="41" spans="1:18" customHeight="1" ht="15">
      <c r="A41" s="96" t="s">
        <v>216</v>
      </c>
      <c r="B41" s="96" t="s">
        <v>217</v>
      </c>
      <c r="C41" s="96" t="s">
        <v>135</v>
      </c>
      <c r="D41" s="97" t="s">
        <v>136</v>
      </c>
      <c r="E41" s="98">
        <v>99.54</v>
      </c>
      <c r="F41" s="98" t="s">
        <v>74</v>
      </c>
      <c r="G41" s="98" t="s">
        <v>74</v>
      </c>
      <c r="H41" s="98" t="s">
        <v>74</v>
      </c>
      <c r="I41" s="98" t="s">
        <v>74</v>
      </c>
      <c r="J41" s="98" t="s">
        <v>74</v>
      </c>
      <c r="K41" s="98" t="s">
        <v>74</v>
      </c>
      <c r="L41" s="99">
        <v>0</v>
      </c>
      <c r="M41" s="99">
        <v>0</v>
      </c>
      <c r="N41" s="100">
        <v>46331</v>
      </c>
      <c r="O41" s="101" t="s">
        <v>74</v>
      </c>
      <c r="P41" s="98">
        <v>1000</v>
      </c>
      <c r="Q41" s="98" t="s">
        <v>137</v>
      </c>
      <c r="R41" s="99">
        <v>57496000</v>
      </c>
    </row>
    <row r="42" spans="1:18" customHeight="1" ht="15">
      <c r="A42" s="96" t="s">
        <v>218</v>
      </c>
      <c r="B42" s="96" t="s">
        <v>219</v>
      </c>
      <c r="C42" s="96" t="s">
        <v>135</v>
      </c>
      <c r="D42" s="97" t="s">
        <v>136</v>
      </c>
      <c r="E42" s="98">
        <v>99.29</v>
      </c>
      <c r="F42" s="98" t="s">
        <v>74</v>
      </c>
      <c r="G42" s="98" t="s">
        <v>74</v>
      </c>
      <c r="H42" s="98" t="s">
        <v>74</v>
      </c>
      <c r="I42" s="98" t="s">
        <v>74</v>
      </c>
      <c r="J42" s="98" t="s">
        <v>74</v>
      </c>
      <c r="K42" s="98" t="s">
        <v>74</v>
      </c>
      <c r="L42" s="99">
        <v>0</v>
      </c>
      <c r="M42" s="99">
        <v>0</v>
      </c>
      <c r="N42" s="100">
        <v>46366</v>
      </c>
      <c r="O42" s="101" t="s">
        <v>74</v>
      </c>
      <c r="P42" s="98">
        <v>1000</v>
      </c>
      <c r="Q42" s="98" t="s">
        <v>137</v>
      </c>
      <c r="R42" s="99">
        <v>45162000</v>
      </c>
    </row>
    <row r="43" spans="1:18" customHeight="1" ht="15">
      <c r="A43" s="96" t="s">
        <v>220</v>
      </c>
      <c r="B43" s="96" t="s">
        <v>221</v>
      </c>
      <c r="C43" s="96" t="s">
        <v>135</v>
      </c>
      <c r="D43" s="97" t="s">
        <v>136</v>
      </c>
      <c r="E43" s="98">
        <v>99.08</v>
      </c>
      <c r="F43" s="98" t="s">
        <v>74</v>
      </c>
      <c r="G43" s="98" t="s">
        <v>74</v>
      </c>
      <c r="H43" s="98" t="s">
        <v>74</v>
      </c>
      <c r="I43" s="98" t="s">
        <v>74</v>
      </c>
      <c r="J43" s="98" t="s">
        <v>74</v>
      </c>
      <c r="K43" s="98" t="s">
        <v>74</v>
      </c>
      <c r="L43" s="99">
        <v>0</v>
      </c>
      <c r="M43" s="99">
        <v>0</v>
      </c>
      <c r="N43" s="100">
        <v>46394</v>
      </c>
      <c r="O43" s="101" t="s">
        <v>74</v>
      </c>
      <c r="P43" s="98">
        <v>1000</v>
      </c>
      <c r="Q43" s="98" t="s">
        <v>137</v>
      </c>
      <c r="R43" s="99">
        <v>34717000</v>
      </c>
    </row>
    <row r="44" spans="1:18" customHeight="1" ht="15">
      <c r="A44" s="96" t="s">
        <v>222</v>
      </c>
      <c r="B44" s="96" t="s">
        <v>223</v>
      </c>
      <c r="C44" s="96" t="s">
        <v>135</v>
      </c>
      <c r="D44" s="97" t="s">
        <v>136</v>
      </c>
      <c r="E44" s="98" t="s">
        <v>74</v>
      </c>
      <c r="F44" s="98" t="s">
        <v>74</v>
      </c>
      <c r="G44" s="98" t="s">
        <v>74</v>
      </c>
      <c r="H44" s="98" t="s">
        <v>74</v>
      </c>
      <c r="I44" s="98" t="s">
        <v>74</v>
      </c>
      <c r="J44" s="98" t="s">
        <v>74</v>
      </c>
      <c r="K44" s="98" t="s">
        <v>74</v>
      </c>
      <c r="L44" s="99">
        <v>0</v>
      </c>
      <c r="M44" s="99">
        <v>0</v>
      </c>
      <c r="N44" s="100">
        <v>46240</v>
      </c>
      <c r="O44" s="101" t="s">
        <v>74</v>
      </c>
      <c r="P44" s="98">
        <v>1000</v>
      </c>
      <c r="Q44" s="98" t="s">
        <v>137</v>
      </c>
      <c r="R44" s="99" t="s">
        <v>74</v>
      </c>
    </row>
    <row r="45" spans="1:18" customHeight="1" ht="15">
      <c r="A45" s="96" t="s">
        <v>224</v>
      </c>
      <c r="B45" s="96" t="s">
        <v>225</v>
      </c>
      <c r="C45" s="96" t="s">
        <v>135</v>
      </c>
      <c r="D45" s="97" t="s">
        <v>136</v>
      </c>
      <c r="E45" s="98" t="s">
        <v>74</v>
      </c>
      <c r="F45" s="98" t="s">
        <v>74</v>
      </c>
      <c r="G45" s="98" t="s">
        <v>74</v>
      </c>
      <c r="H45" s="98" t="s">
        <v>74</v>
      </c>
      <c r="I45" s="98" t="s">
        <v>74</v>
      </c>
      <c r="J45" s="98" t="s">
        <v>74</v>
      </c>
      <c r="K45" s="98" t="s">
        <v>74</v>
      </c>
      <c r="L45" s="99">
        <v>0</v>
      </c>
      <c r="M45" s="99">
        <v>0</v>
      </c>
      <c r="N45" s="100">
        <v>46275</v>
      </c>
      <c r="O45" s="101" t="s">
        <v>74</v>
      </c>
      <c r="P45" s="98">
        <v>1000</v>
      </c>
      <c r="Q45" s="98" t="s">
        <v>137</v>
      </c>
      <c r="R45" s="99">
        <v>21333000</v>
      </c>
    </row>
    <row r="46" spans="1:18" customHeight="1" ht="15">
      <c r="A46" s="96" t="s">
        <v>226</v>
      </c>
      <c r="B46" s="96" t="s">
        <v>227</v>
      </c>
      <c r="C46" s="96" t="s">
        <v>135</v>
      </c>
      <c r="D46" s="97" t="s">
        <v>136</v>
      </c>
      <c r="E46" s="98" t="s">
        <v>74</v>
      </c>
      <c r="F46" s="98" t="s">
        <v>74</v>
      </c>
      <c r="G46" s="98" t="s">
        <v>74</v>
      </c>
      <c r="H46" s="98" t="s">
        <v>74</v>
      </c>
      <c r="I46" s="98" t="s">
        <v>74</v>
      </c>
      <c r="J46" s="98" t="s">
        <v>74</v>
      </c>
      <c r="K46" s="98" t="s">
        <v>74</v>
      </c>
      <c r="L46" s="99">
        <v>0</v>
      </c>
      <c r="M46" s="99">
        <v>0</v>
      </c>
      <c r="N46" s="100">
        <v>46303</v>
      </c>
      <c r="O46" s="101" t="s">
        <v>74</v>
      </c>
      <c r="P46" s="98">
        <v>1000</v>
      </c>
      <c r="Q46" s="98" t="s">
        <v>137</v>
      </c>
      <c r="R46" s="99">
        <v>32747000</v>
      </c>
    </row>
    <row r="47" spans="1:18" customHeight="1" ht="17.1">
      <c r="R47" s="65"/>
    </row>
    <row r="48" spans="1:18" customHeight="1" ht="17.1">
      <c r="B48" s="60" t="s">
        <v>101</v>
      </c>
      <c r="C48" s="64" t="inlineStr">
        <is>
          <r>
            <rPr>
              <rFont val="Tahoma"/>
              <b val="true"/>
              <i val="false"/>
              <strike val="false"/>
              <color rgb="FF000000"/>
              <sz val="8"/>
              <u val="none"/>
            </rPr>
            <t xml:space="preserve">D</t>
          </r>
          <r>
            <rPr>
              <rFont val="Tahoma"/>
              <b val="false"/>
              <i val="false"/>
              <strike val="false"/>
              <color rgb="FF000000"/>
              <sz val="8"/>
              <u val="none"/>
            </rPr>
            <t xml:space="preserve"> - Obveznice</t>
          </r>
        </is>
      </c>
      <c r="R48" s="65"/>
    </row>
    <row r="49" spans="1:18" customHeight="1" ht="17.1">
      <c r="B49" s="61"/>
      <c r="C49" s="64" t="inlineStr">
        <is>
          <r>
            <rPr>
              <rFont val="Tahoma"/>
              <b val="true"/>
              <i val="false"/>
              <strike val="false"/>
              <color rgb="FF000000"/>
              <sz val="8"/>
              <u val="none"/>
            </rPr>
            <t xml:space="preserve">L</t>
          </r>
          <r>
            <rPr>
              <rFont val="Tahoma"/>
              <b val="false"/>
              <i val="false"/>
              <strike val="false"/>
              <color rgb="FF000000"/>
              <sz val="8"/>
              <u val="none"/>
            </rPr>
            <t xml:space="preserve"> - Zakladne menice</t>
          </r>
        </is>
      </c>
      <c r="R49" s="65"/>
    </row>
    <row r="50" spans="1:18" customHeight="1" ht="17.1">
      <c r="C50" s="64" t="inlineStr">
        <is>
          <r>
            <rPr>
              <rFont val="Tahoma"/>
              <b val="true"/>
              <i val="false"/>
              <strike val="false"/>
              <color rgb="FF000000"/>
              <sz val="8"/>
              <u val="none"/>
            </rPr>
            <t xml:space="preserve">M</t>
          </r>
          <r>
            <rPr>
              <rFont val="Tahoma"/>
              <b val="false"/>
              <i val="false"/>
              <strike val="false"/>
              <color rgb="FF000000"/>
              <sz val="8"/>
              <u val="none"/>
            </rPr>
            <t xml:space="preserve"> - Komercialni zapisi</t>
          </r>
        </is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J1:J2"/>
    <mergeCell ref="K1:K2"/>
    <mergeCell ref="R1:R2"/>
    <mergeCell ref="Q1:Q2"/>
    <mergeCell ref="P1:P2"/>
    <mergeCell ref="O1:O2"/>
    <mergeCell ref="N1:N2"/>
    <mergeCell ref="L1:M1"/>
    <mergeCell ref="G1:G2"/>
    <mergeCell ref="H1:H2"/>
    <mergeCell ref="I1:I2"/>
    <mergeCell ref="A1:A2"/>
    <mergeCell ref="B1:B2"/>
    <mergeCell ref="C1:C2"/>
    <mergeCell ref="D1:D2"/>
    <mergeCell ref="E1:E2"/>
    <mergeCell ref="F1:F2"/>
  </mergeCells>
  <printOptions gridLines="false" gridLinesSet="true" horizontalCentered="true"/>
  <pageMargins left="0.19685039370079" right="0.19685039370079" top="1.1811023622047" bottom="0.39370078740157" header="0.59055118110236" footer="0.15748031496063"/>
  <pageSetup paperSize="9" orientation="landscape" scale="75" fitToHeight="1" fitToWidth="1"/>
  <headerFooter differentOddEven="false" differentFirst="false" scaleWithDoc="true" alignWithMargins="true">
    <oddHeader>&amp;L&amp;"Tahoma,Regular"Obveznice&amp;R&amp;"Tahoma,Bold"Ljubljanska borza - Borzni trg</oddHeader>
    <oddFooter>&amp;L&amp;D&amp;CPage &amp;P of &amp;N</oddFooter>
    <evenHeader>&amp;L&amp;"Tahoma,Regular"Obveznice&amp;R&amp;"Tahoma,Bold"Ljubljanska borza - Borzni trg</evenHeader>
    <evenFooter>&amp;L&amp;D&amp;CPage &amp;P of &amp;N</evenFooter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Q10"/>
  <sheetViews>
    <sheetView tabSelected="0" workbookViewId="0" zoomScale="140" zoomScaleNormal="140" showGridLines="true" showRowColHeaders="1">
      <selection activeCell="A1" sqref="A1"/>
    </sheetView>
  </sheetViews>
  <sheetFormatPr customHeight="true" defaultRowHeight="14.1" defaultColWidth="8.28515625" outlineLevelRow="0" outlineLevelCol="0"/>
  <cols>
    <col min="1" max="1" width="10.7109375" customWidth="true" style="69"/>
    <col min="2" max="2" width="13.5703125" customWidth="true" style="69"/>
    <col min="3" max="3" width="25.7109375" customWidth="true" style="70"/>
    <col min="4" max="4" width="12.5703125" customWidth="true" style="71"/>
    <col min="5" max="5" width="8.42578125" customWidth="true" style="71"/>
    <col min="6" max="6" width="8.85546875" customWidth="true" style="71"/>
    <col min="7" max="7" width="8.7109375" customWidth="true" style="71"/>
    <col min="8" max="8" width="8.7109375" customWidth="true" style="71"/>
    <col min="9" max="9" width="8.7109375" customWidth="true" style="71"/>
    <col min="10" max="10" width="9.140625" customWidth="true" style="71"/>
    <col min="11" max="11" width="8.7109375" customWidth="true" style="71"/>
    <col min="12" max="12" width="8.7109375" customWidth="true" style="71"/>
    <col min="13" max="13" width="8.7109375" customWidth="true" style="71"/>
    <col min="14" max="14" width="10.28515625" customWidth="true" style="71"/>
    <col min="15" max="15" width="18.140625" customWidth="true" style="71"/>
    <col min="16" max="16" width="9" customWidth="true" style="71"/>
    <col min="17" max="17" width="9" customWidth="true" style="71"/>
  </cols>
  <sheetData>
    <row r="1" spans="1:17" customHeight="1" ht="14.1">
      <c r="A1" s="128" t="s">
        <v>50</v>
      </c>
      <c r="B1" s="127" t="s">
        <v>51</v>
      </c>
      <c r="C1" s="127" t="s">
        <v>52</v>
      </c>
      <c r="D1" s="127" t="s">
        <v>105</v>
      </c>
      <c r="E1" s="127" t="s">
        <v>106</v>
      </c>
      <c r="F1" s="127" t="s">
        <v>39</v>
      </c>
      <c r="G1" s="127" t="s">
        <v>40</v>
      </c>
      <c r="H1" s="127" t="s">
        <v>41</v>
      </c>
      <c r="I1" s="127" t="s">
        <v>42</v>
      </c>
      <c r="J1" s="128" t="s">
        <v>107</v>
      </c>
      <c r="K1" s="125" t="s">
        <v>108</v>
      </c>
      <c r="L1" s="125"/>
      <c r="M1" s="125"/>
      <c r="N1" s="127" t="s">
        <v>43</v>
      </c>
      <c r="O1" s="127" t="s">
        <v>29</v>
      </c>
      <c r="P1" s="127" t="s">
        <v>231</v>
      </c>
      <c r="Q1" s="127" t="s">
        <v>232</v>
      </c>
    </row>
    <row r="2" spans="1:17" customHeight="1" ht="21" s="67" customFormat="1">
      <c r="A2" s="128"/>
      <c r="B2" s="127"/>
      <c r="C2" s="127"/>
      <c r="D2" s="127"/>
      <c r="E2" s="127"/>
      <c r="F2" s="127"/>
      <c r="G2" s="127"/>
      <c r="H2" s="127"/>
      <c r="I2" s="127"/>
      <c r="J2" s="128"/>
      <c r="K2" s="102" t="s">
        <v>111</v>
      </c>
      <c r="L2" s="102" t="s">
        <v>112</v>
      </c>
      <c r="M2" s="102" t="s">
        <v>113</v>
      </c>
      <c r="N2" s="127"/>
      <c r="O2" s="127"/>
      <c r="P2" s="127"/>
      <c r="Q2" s="127"/>
    </row>
    <row r="3" spans="1:17" customHeight="1" ht="15" s="68" customFormat="1">
      <c r="A3" s="103" t="s">
        <v>233</v>
      </c>
      <c r="B3" s="103" t="s">
        <v>234</v>
      </c>
      <c r="C3" s="104" t="s">
        <v>235</v>
      </c>
      <c r="D3" s="105" t="s">
        <v>74</v>
      </c>
      <c r="E3" s="105" t="s">
        <v>74</v>
      </c>
      <c r="F3" s="105" t="s">
        <v>74</v>
      </c>
      <c r="G3" s="105" t="s">
        <v>74</v>
      </c>
      <c r="H3" s="105" t="s">
        <v>74</v>
      </c>
      <c r="I3" s="105">
        <v>107.2</v>
      </c>
      <c r="J3" s="105" t="s">
        <v>74</v>
      </c>
      <c r="K3" s="106">
        <v>0</v>
      </c>
      <c r="L3" s="106">
        <v>0</v>
      </c>
      <c r="M3" s="106">
        <v>0</v>
      </c>
      <c r="N3" s="107" t="s">
        <v>74</v>
      </c>
      <c r="O3" s="106">
        <v>36367278.4</v>
      </c>
      <c r="P3" s="105" t="s">
        <v>236</v>
      </c>
      <c r="Q3" s="108" t="s">
        <v>236</v>
      </c>
    </row>
    <row r="4" spans="1:17" customHeight="1" ht="15">
      <c r="A4" s="103" t="s">
        <v>237</v>
      </c>
      <c r="B4" s="103" t="s">
        <v>238</v>
      </c>
      <c r="C4" s="104" t="s">
        <v>235</v>
      </c>
      <c r="D4" s="105" t="s">
        <v>74</v>
      </c>
      <c r="E4" s="105">
        <v>29.45</v>
      </c>
      <c r="F4" s="105">
        <v>31.5</v>
      </c>
      <c r="G4" s="105">
        <v>31.65</v>
      </c>
      <c r="H4" s="105">
        <v>29.6</v>
      </c>
      <c r="I4" s="105">
        <v>29.6</v>
      </c>
      <c r="J4" s="105">
        <v>31.3967</v>
      </c>
      <c r="K4" s="106">
        <v>1121</v>
      </c>
      <c r="L4" s="106">
        <v>35195.65</v>
      </c>
      <c r="M4" s="106">
        <v>36</v>
      </c>
      <c r="N4" s="107">
        <v>-0.0467</v>
      </c>
      <c r="O4" s="106">
        <v>35006173.6</v>
      </c>
      <c r="P4" s="105" t="s">
        <v>236</v>
      </c>
      <c r="Q4" s="108" t="s">
        <v>236</v>
      </c>
    </row>
    <row r="5" spans="1:17" customHeight="1" ht="15">
      <c r="A5" s="103" t="s">
        <v>239</v>
      </c>
      <c r="B5" s="103" t="s">
        <v>240</v>
      </c>
      <c r="C5" s="104" t="s">
        <v>235</v>
      </c>
      <c r="D5" s="105" t="s">
        <v>74</v>
      </c>
      <c r="E5" s="105" t="s">
        <v>74</v>
      </c>
      <c r="F5" s="105">
        <v>40.98</v>
      </c>
      <c r="G5" s="105">
        <v>41</v>
      </c>
      <c r="H5" s="105">
        <v>40.45</v>
      </c>
      <c r="I5" s="105">
        <v>40.8</v>
      </c>
      <c r="J5" s="105">
        <v>40.7292</v>
      </c>
      <c r="K5" s="106">
        <v>1099</v>
      </c>
      <c r="L5" s="106">
        <v>44761.4</v>
      </c>
      <c r="M5" s="106">
        <v>35</v>
      </c>
      <c r="N5" s="107">
        <v>-0.0049</v>
      </c>
      <c r="O5" s="106">
        <v>22909363.2</v>
      </c>
      <c r="P5" s="105" t="s">
        <v>236</v>
      </c>
      <c r="Q5" s="108" t="s">
        <v>236</v>
      </c>
    </row>
    <row r="6" spans="1:17" customHeight="1" ht="15">
      <c r="A6" s="103" t="s">
        <v>241</v>
      </c>
      <c r="B6" s="103" t="s">
        <v>242</v>
      </c>
      <c r="C6" s="104" t="s">
        <v>235</v>
      </c>
      <c r="D6" s="105" t="s">
        <v>74</v>
      </c>
      <c r="E6" s="105" t="s">
        <v>74</v>
      </c>
      <c r="F6" s="105">
        <v>11.24</v>
      </c>
      <c r="G6" s="105">
        <v>11.24</v>
      </c>
      <c r="H6" s="105">
        <v>11.24</v>
      </c>
      <c r="I6" s="105">
        <v>11.24</v>
      </c>
      <c r="J6" s="105">
        <v>11.24</v>
      </c>
      <c r="K6" s="106">
        <v>5</v>
      </c>
      <c r="L6" s="106">
        <v>56.2</v>
      </c>
      <c r="M6" s="106">
        <v>1</v>
      </c>
      <c r="N6" s="107">
        <v>0.0126</v>
      </c>
      <c r="O6" s="106">
        <v>1121403.56</v>
      </c>
      <c r="P6" s="105" t="s">
        <v>236</v>
      </c>
      <c r="Q6" s="108" t="s">
        <v>236</v>
      </c>
    </row>
    <row r="7" spans="1:17" customHeight="1" ht="15">
      <c r="A7" s="103" t="s">
        <v>243</v>
      </c>
      <c r="B7" s="103" t="s">
        <v>244</v>
      </c>
      <c r="C7" s="104" t="s">
        <v>235</v>
      </c>
      <c r="D7" s="105">
        <v>11</v>
      </c>
      <c r="E7" s="105" t="s">
        <v>74</v>
      </c>
      <c r="F7" s="105">
        <v>11.15</v>
      </c>
      <c r="G7" s="105">
        <v>11.5</v>
      </c>
      <c r="H7" s="105">
        <v>11.1</v>
      </c>
      <c r="I7" s="105">
        <v>11.2</v>
      </c>
      <c r="J7" s="105">
        <v>11.3077</v>
      </c>
      <c r="K7" s="106">
        <v>28188</v>
      </c>
      <c r="L7" s="106">
        <v>318741.96</v>
      </c>
      <c r="M7" s="106">
        <v>38</v>
      </c>
      <c r="N7" s="107">
        <v>0.02</v>
      </c>
      <c r="O7" s="106">
        <v>11550582.4</v>
      </c>
      <c r="P7" s="105" t="s">
        <v>236</v>
      </c>
      <c r="Q7" s="108" t="s">
        <v>236</v>
      </c>
    </row>
    <row r="8" spans="1:17" customHeight="1" ht="15">
      <c r="A8" s="103" t="s">
        <v>245</v>
      </c>
      <c r="B8" s="103" t="s">
        <v>246</v>
      </c>
      <c r="C8" s="104" t="s">
        <v>235</v>
      </c>
      <c r="D8" s="105">
        <v>64.5</v>
      </c>
      <c r="E8" s="105" t="s">
        <v>74</v>
      </c>
      <c r="F8" s="105">
        <v>67.7</v>
      </c>
      <c r="G8" s="105">
        <v>69</v>
      </c>
      <c r="H8" s="105">
        <v>67</v>
      </c>
      <c r="I8" s="105">
        <v>67.55</v>
      </c>
      <c r="J8" s="105">
        <v>68.1033</v>
      </c>
      <c r="K8" s="106">
        <v>9067</v>
      </c>
      <c r="L8" s="106">
        <v>617492.28</v>
      </c>
      <c r="M8" s="106">
        <v>87</v>
      </c>
      <c r="N8" s="107">
        <v>-0.0022</v>
      </c>
      <c r="O8" s="106">
        <v>83828739.4</v>
      </c>
      <c r="P8" s="105" t="s">
        <v>236</v>
      </c>
      <c r="Q8" s="108" t="s">
        <v>236</v>
      </c>
    </row>
    <row r="9" spans="1:17" customHeight="1" ht="15">
      <c r="A9" s="103" t="s">
        <v>247</v>
      </c>
      <c r="B9" s="103" t="s">
        <v>248</v>
      </c>
      <c r="C9" s="104" t="s">
        <v>249</v>
      </c>
      <c r="D9" s="105">
        <v>10.67</v>
      </c>
      <c r="E9" s="105">
        <v>10.84</v>
      </c>
      <c r="F9" s="105">
        <v>10.78</v>
      </c>
      <c r="G9" s="105">
        <v>10.87</v>
      </c>
      <c r="H9" s="105">
        <v>10.59</v>
      </c>
      <c r="I9" s="105">
        <v>10.67</v>
      </c>
      <c r="J9" s="105">
        <v>10.7367</v>
      </c>
      <c r="K9" s="106">
        <v>44821</v>
      </c>
      <c r="L9" s="106">
        <v>481231.46</v>
      </c>
      <c r="M9" s="106">
        <v>259</v>
      </c>
      <c r="N9" s="107">
        <v>-0.0037</v>
      </c>
      <c r="O9" s="106">
        <v>2240700</v>
      </c>
      <c r="P9" s="105" t="s">
        <v>236</v>
      </c>
      <c r="Q9" s="108" t="s">
        <v>236</v>
      </c>
    </row>
    <row r="10" spans="1:17" customHeight="1" ht="15">
      <c r="A10" s="103" t="s">
        <v>250</v>
      </c>
      <c r="B10" s="103" t="s">
        <v>251</v>
      </c>
      <c r="C10" s="104" t="s">
        <v>249</v>
      </c>
      <c r="D10" s="105">
        <v>10.18</v>
      </c>
      <c r="E10" s="105" t="s">
        <v>74</v>
      </c>
      <c r="F10" s="105">
        <v>9.96</v>
      </c>
      <c r="G10" s="105">
        <v>10.36</v>
      </c>
      <c r="H10" s="105">
        <v>9.96</v>
      </c>
      <c r="I10" s="105">
        <v>10.2</v>
      </c>
      <c r="J10" s="105">
        <v>10.2043</v>
      </c>
      <c r="K10" s="106">
        <v>49946</v>
      </c>
      <c r="L10" s="106">
        <v>509664.63</v>
      </c>
      <c r="M10" s="106">
        <v>189</v>
      </c>
      <c r="N10" s="107">
        <v>0.02</v>
      </c>
      <c r="O10" s="106">
        <v>1071000</v>
      </c>
      <c r="P10" s="105" t="s">
        <v>236</v>
      </c>
      <c r="Q10" s="108" t="s">
        <v>236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J1:J2"/>
    <mergeCell ref="N1:N2"/>
    <mergeCell ref="O1:O2"/>
    <mergeCell ref="P1:P2"/>
    <mergeCell ref="Q1:Q2"/>
    <mergeCell ref="K1:M1"/>
    <mergeCell ref="G1:G2"/>
    <mergeCell ref="H1:H2"/>
    <mergeCell ref="I1:I2"/>
    <mergeCell ref="A1:A2"/>
    <mergeCell ref="B1:B2"/>
    <mergeCell ref="C1:C2"/>
    <mergeCell ref="D1:D2"/>
    <mergeCell ref="E1:E2"/>
    <mergeCell ref="F1:F2"/>
  </mergeCells>
  <printOptions gridLines="false" gridLinesSet="true"/>
  <pageMargins left="0.70866141732283" right="0.70866141732283" top="0.74803149606299" bottom="0.74803149606299" header="0.31496062992126" footer="0.31496062992126"/>
  <pageSetup paperSize="9" orientation="landscape" scale="71" fitToHeight="1" fitToWidth="1"/>
  <headerFooter differentOddEven="false" differentFirst="false" scaleWithDoc="true" alignWithMargins="true">
    <oddHeader>&amp;L&amp;"Tahoma,Regular"Strukturirani produkti&amp;R&amp;"Tahoma,Bold"Ljubljanska borza - Borzni trg</oddHeader>
    <oddFooter>&amp;L&amp;D&amp;CPage &amp;P of &amp;N</oddFooter>
    <evenHeader>&amp;L&amp;"Tahoma,Regular"Strukturirani produkti&amp;R&amp;"Tahoma,Bold"Ljubljanska borza - Borzni trg</evenHeader>
    <evenFooter>&amp;L&amp;D&amp;CPage &amp;P of &amp;N</evenFooter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4"/>
  <sheetViews>
    <sheetView tabSelected="0" workbookViewId="0" zoomScale="140" zoomScaleNormal="140" showGridLines="false" showRowColHeaders="1">
      <selection activeCell="A1" sqref="A1"/>
    </sheetView>
  </sheetViews>
  <sheetFormatPr customHeight="true" defaultRowHeight="10.5" defaultColWidth="9.140625" outlineLevelRow="0" outlineLevelCol="0"/>
  <cols>
    <col min="1" max="1" width="10.7109375" customWidth="true" style="1"/>
    <col min="2" max="2" width="13.5703125" customWidth="true" style="1"/>
    <col min="3" max="3" width="42.85546875" customWidth="true" style="1"/>
    <col min="4" max="4" width="10.7109375" customWidth="true" style="1"/>
    <col min="5" max="5" width="10.7109375" customWidth="true" style="1"/>
    <col min="6" max="6" width="10.7109375" customWidth="true" style="1"/>
    <col min="7" max="7" width="10.7109375" customWidth="true" style="1"/>
    <col min="8" max="8" width="10.7109375" customWidth="true" style="1"/>
    <col min="9" max="9" width="10.7109375" customWidth="true" style="1"/>
  </cols>
  <sheetData>
    <row r="1" spans="1:9" customHeight="1" ht="27">
      <c r="A1" s="82" t="s">
        <v>50</v>
      </c>
      <c r="B1" s="83" t="s">
        <v>51</v>
      </c>
      <c r="C1" s="83" t="s">
        <v>52</v>
      </c>
      <c r="D1" s="84" t="s">
        <v>53</v>
      </c>
      <c r="E1" s="85" t="s">
        <v>40</v>
      </c>
      <c r="F1" s="85" t="s">
        <v>41</v>
      </c>
      <c r="G1" s="85" t="s">
        <v>111</v>
      </c>
      <c r="H1" s="85" t="s">
        <v>112</v>
      </c>
      <c r="I1" s="85" t="s">
        <v>113</v>
      </c>
    </row>
    <row r="2" spans="1:9" customHeight="1" ht="10.5">
      <c r="A2" s="72" t="s">
        <v>17</v>
      </c>
      <c r="B2" s="72"/>
      <c r="C2" s="73"/>
      <c r="D2" s="73"/>
      <c r="E2" s="73"/>
      <c r="F2" s="73"/>
      <c r="G2" s="73"/>
      <c r="H2" s="73"/>
      <c r="I2" s="73"/>
    </row>
    <row r="3" spans="1:9" customHeight="1" ht="15">
      <c r="A3" s="86" t="s">
        <v>64</v>
      </c>
      <c r="B3" s="86" t="s">
        <v>65</v>
      </c>
      <c r="C3" s="86" t="s">
        <v>66</v>
      </c>
      <c r="D3" s="87" t="s">
        <v>67</v>
      </c>
      <c r="E3" s="88">
        <v>261.5</v>
      </c>
      <c r="F3" s="88">
        <v>260</v>
      </c>
      <c r="G3" s="89">
        <v>8204</v>
      </c>
      <c r="H3" s="89">
        <v>2137055.5</v>
      </c>
      <c r="I3" s="89">
        <v>4</v>
      </c>
    </row>
    <row r="4" spans="1:9" customHeight="1" ht="10.5">
      <c r="A4" s="72" t="s">
        <v>18</v>
      </c>
      <c r="B4" s="72"/>
      <c r="C4" s="73"/>
      <c r="D4" s="73"/>
      <c r="E4" s="73"/>
      <c r="F4" s="73"/>
      <c r="G4" s="73"/>
      <c r="H4" s="73"/>
      <c r="I4" s="73"/>
    </row>
    <row r="5" spans="1:9" customHeight="1" ht="15">
      <c r="A5" s="86" t="s">
        <v>74</v>
      </c>
      <c r="B5" s="86" t="s">
        <v>74</v>
      </c>
      <c r="C5" s="86" t="s">
        <v>74</v>
      </c>
      <c r="D5" s="87" t="s">
        <v>74</v>
      </c>
      <c r="E5" s="88" t="s">
        <v>74</v>
      </c>
      <c r="F5" s="88" t="s">
        <v>74</v>
      </c>
      <c r="G5" s="89" t="s">
        <v>74</v>
      </c>
      <c r="H5" s="89" t="s">
        <v>74</v>
      </c>
      <c r="I5" s="89" t="s">
        <v>74</v>
      </c>
    </row>
    <row r="7" spans="1:9" customHeight="1" ht="13.5">
      <c r="B7" s="60" t="s">
        <v>101</v>
      </c>
      <c r="C7" s="61" t="s">
        <v>102</v>
      </c>
    </row>
    <row r="8" spans="1:9" customHeight="1" ht="13.5">
      <c r="B8" s="61"/>
      <c r="C8" s="61" t="s">
        <v>103</v>
      </c>
    </row>
    <row r="9" spans="1:9" customHeight="1" ht="13.5">
      <c r="B9" s="61"/>
      <c r="C9" s="65" t="s">
        <v>228</v>
      </c>
    </row>
    <row r="10" spans="1:9" customHeight="1" ht="13.5">
      <c r="C10" s="65" t="s">
        <v>229</v>
      </c>
    </row>
    <row r="11" spans="1:9" customHeight="1" ht="13.5">
      <c r="C11" s="65" t="s">
        <v>230</v>
      </c>
    </row>
    <row r="12" spans="1:9" customHeight="1" ht="13.5">
      <c r="C12" s="65" t="s">
        <v>252</v>
      </c>
    </row>
    <row r="13" spans="1:9" customHeight="1" ht="13.5">
      <c r="C13" s="65" t="s">
        <v>253</v>
      </c>
    </row>
    <row r="14" spans="1:9" customHeight="1" ht="10.5">
      <c r="C14" s="17"/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8740157480315" right="0.78740157480315" top="1.1811023622047" bottom="0.78740157480315" header="0.59055118110236" footer="0.51181102362205"/>
  <pageSetup paperSize="9" orientation="landscape" scale="100" fitToHeight="1" fitToWidth="1"/>
  <headerFooter differentOddEven="false" differentFirst="false" scaleWithDoc="true" alignWithMargins="true">
    <oddHeader>&amp;L&amp;"Tahoma,Regular"Svežnji&amp;R&amp;"Tahoma,Bold"Ljubljanska borza - Borzni trg</oddHeader>
    <oddFooter>&amp;L&amp;D&amp;CPage &amp;P of &amp;N</oddFooter>
    <evenHeader>&amp;L&amp;"Tahoma,Regular"Svežnji&amp;R&amp;"Tahoma,Bold"Ljubljanska borza - Borzni trg</evenHeader>
    <evenFooter>&amp;L&amp;D&amp;CPage &amp;P of &amp;N</evenFooter>
    <firstHeader/>
    <firstFooter/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0B956CDCEC13243A303AEDDE17D2B39" ma:contentTypeVersion="18" ma:contentTypeDescription="Create a new document." ma:contentTypeScope="" ma:versionID="33c0d77d1aa148718db15432c6e8a47b">
  <xsd:schema xmlns:xsd="http://www.w3.org/2001/XMLSchema" xmlns:xs="http://www.w3.org/2001/XMLSchema" xmlns:p="http://schemas.microsoft.com/office/2006/metadata/properties" xmlns:ns2="9341532c-b3d0-42a2-8e49-f63664179f35" xmlns:ns3="168aaedd-d79b-47ec-a54c-d4b731b07b60" targetNamespace="http://schemas.microsoft.com/office/2006/metadata/properties" ma:root="true" ma:fieldsID="46b811a82701de72e52ef2180d19a6dc" ns2:_="" ns3:_="">
    <xsd:import namespace="9341532c-b3d0-42a2-8e49-f63664179f35"/>
    <xsd:import namespace="168aaedd-d79b-47ec-a54c-d4b731b07b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41532c-b3d0-42a2-8e49-f63664179f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Oznake slike" ma:readOnly="false" ma:fieldId="{5cf76f15-5ced-4ddc-b409-7134ff3c332f}" ma:taxonomyMulti="true" ma:sspId="92baec06-229a-4778-bbf8-f80286c05cb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8aaedd-d79b-47ec-a54c-d4b731b07b60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d32cfc8b-9f55-412a-856d-15270d2cec2c}" ma:internalName="TaxCatchAll" ma:readOnly="false" ma:showField="CatchAllDat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vsebin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341532c-b3d0-42a2-8e49-f63664179f35">
      <Terms xmlns="http://schemas.microsoft.com/office/infopath/2007/PartnerControls"/>
    </lcf76f155ced4ddcb4097134ff3c332f>
    <TaxCatchAll xmlns="168aaedd-d79b-47ec-a54c-d4b731b07b60" xsi:nil="true"/>
  </documentManagement>
</p:properties>
</file>

<file path=customXml/itemProps1.xml><?xml version="1.0" encoding="utf-8"?>
<ds:datastoreItem xmlns:ds="http://schemas.openxmlformats.org/officeDocument/2006/customXml" ds:itemID="{C820999D-3103-4C5A-82D1-B793348A9B86}"/>
</file>

<file path=customXml/itemProps2.xml><?xml version="1.0" encoding="utf-8"?>
<ds:datastoreItem xmlns:ds="http://schemas.openxmlformats.org/officeDocument/2006/customXml" ds:itemID="{2219FCA4-46F0-4840-A5EE-123EB691D22B}"/>
</file>

<file path=customXml/itemProps3.xml><?xml version="1.0" encoding="utf-8"?>
<ds:datastoreItem xmlns:ds="http://schemas.openxmlformats.org/officeDocument/2006/customXml" ds:itemID="{0EA4AF36-CE0F-4A40-A606-4BB0C3205D8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Vsebina</vt:lpstr>
      <vt:lpstr>Pregled</vt:lpstr>
      <vt:lpstr>Indeksi</vt:lpstr>
      <vt:lpstr>Top 10</vt:lpstr>
      <vt:lpstr>Delnice</vt:lpstr>
      <vt:lpstr>Obveznice</vt:lpstr>
      <vt:lpstr>Strukturirani produkti</vt:lpstr>
      <vt:lpstr>Svežnji</vt:lpstr>
    </vt:vector>
  </TitlesOfParts>
  <Company>Zagreb Stock Exchange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Gordana Miskulin</dc:creator>
  <cp:keywords/>
  <dc:description/>
  <cp:lastModifiedBy>ZSE Reporting System</cp:lastModifiedBy>
  <dcterms:created xsi:type="dcterms:W3CDTF">2008-06-04T14:23:06Z</dcterms:created>
  <dcterms:modified xsi:type="dcterms:W3CDTF">2025-09-23T09:47:14Z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0x01010020B956CDCEC13243A303AEDDE17D2B39</vt:lpwstr>
  </property>
</Properties>
</file>